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70" windowHeight="6990" activeTab="3"/>
  </bookViews>
  <sheets>
    <sheet name="Q1-3" sheetId="1" r:id="rId1"/>
    <sheet name="Q4 - Summary" sheetId="2" r:id="rId2"/>
    <sheet name="Q5 - Temp Accom" sheetId="3" r:id="rId3"/>
    <sheet name="Q5 - B&amp;B Expenditure" sheetId="4" r:id="rId4"/>
  </sheets>
  <calcPr calcId="0"/>
</workbook>
</file>

<file path=xl/calcChain.xml><?xml version="1.0" encoding="utf-8"?>
<calcChain xmlns="http://schemas.openxmlformats.org/spreadsheetml/2006/main">
  <c r="D18" i="3" l="1"/>
  <c r="E18" i="3"/>
  <c r="F18" i="3"/>
  <c r="G18" i="3"/>
  <c r="H18" i="3"/>
  <c r="I18" i="3"/>
  <c r="C18" i="3"/>
</calcChain>
</file>

<file path=xl/sharedStrings.xml><?xml version="1.0" encoding="utf-8"?>
<sst xmlns="http://schemas.openxmlformats.org/spreadsheetml/2006/main" count="132" uniqueCount="106">
  <si>
    <t>2011-12 Temp Usage</t>
  </si>
  <si>
    <t>Accommodation Type</t>
  </si>
  <si>
    <t>Average of Days Provided</t>
  </si>
  <si>
    <t>Number of Households</t>
  </si>
  <si>
    <t>2012-13 Temp Usage</t>
  </si>
  <si>
    <t>Bed &amp; Breakfast</t>
  </si>
  <si>
    <t>LA Furnished</t>
  </si>
  <si>
    <t xml:space="preserve">LA Furnished </t>
  </si>
  <si>
    <t>LA Hostel</t>
  </si>
  <si>
    <t>LA Unfurnished</t>
  </si>
  <si>
    <t xml:space="preserve">Other </t>
  </si>
  <si>
    <t>Other Hostel</t>
  </si>
  <si>
    <t>Grand Total</t>
  </si>
  <si>
    <t>4. The gross cost to the council of temporary accommodation for people</t>
  </si>
  <si>
    <t>who made homelessness applications in each of the past six years.</t>
  </si>
  <si>
    <t>Please provide a breakdown of costs for each year by each type of accommodation (2011 £x on Hostels; £y on private rentals, etc.; 2012....)</t>
  </si>
  <si>
    <t>Actual</t>
  </si>
  <si>
    <t>2011/12</t>
  </si>
  <si>
    <t>2012/13</t>
  </si>
  <si>
    <t>2013/14</t>
  </si>
  <si>
    <t>2014/15</t>
  </si>
  <si>
    <t>2015/16</t>
  </si>
  <si>
    <t>2016/17</t>
  </si>
  <si>
    <t>Total</t>
  </si>
  <si>
    <t>Gross Expenditure</t>
  </si>
  <si>
    <t>Bed and Breakfast</t>
  </si>
  <si>
    <t>Temporary Accommodation</t>
  </si>
  <si>
    <t>*</t>
  </si>
  <si>
    <t>Hostels</t>
  </si>
  <si>
    <t>* Private rents Charged to HRA included within Temp Accommodation</t>
  </si>
  <si>
    <t>See Q5 - PR Pivot tab for breakdown</t>
  </si>
  <si>
    <t>2011-12</t>
  </si>
  <si>
    <t>2012-13</t>
  </si>
  <si>
    <t>2013-14</t>
  </si>
  <si>
    <t>2014-15</t>
  </si>
  <si>
    <t>2015-16</t>
  </si>
  <si>
    <t>2016-17</t>
  </si>
  <si>
    <t>Duff Street, Macduff</t>
  </si>
  <si>
    <t>Old Road , Huntly</t>
  </si>
  <si>
    <t>George Street, Fraserburgh</t>
  </si>
  <si>
    <t>High Street, Inverbervie</t>
  </si>
  <si>
    <t>Davidson Place, St Cyrus</t>
  </si>
  <si>
    <t>Old Road Huntly</t>
  </si>
  <si>
    <t>New Street, Peterhead</t>
  </si>
  <si>
    <t>Carmelite Street, Banff</t>
  </si>
  <si>
    <t>Property Partners</t>
  </si>
  <si>
    <t>Stewart Milne Construction.</t>
  </si>
  <si>
    <t>Stewart Milne Homes</t>
  </si>
  <si>
    <t>Ravenscraig Road, Peterhead</t>
  </si>
  <si>
    <t>Trustees of the Seletar Shipping Limited Retirement Benefit Scheme</t>
  </si>
  <si>
    <t>Supplier</t>
  </si>
  <si>
    <t>Bed and Breakfasts used from 2011-2017</t>
  </si>
  <si>
    <t>Supplier Name</t>
  </si>
  <si>
    <t>Anchor Montrose Ltd</t>
  </si>
  <si>
    <t>Ashdon Guest House</t>
  </si>
  <si>
    <t>Ashgrove Hotel &amp; Leisure Ltd</t>
  </si>
  <si>
    <t>Balmoor Properties Ltd</t>
  </si>
  <si>
    <t>Barclays Hotel</t>
  </si>
  <si>
    <t>Bayview Hotel</t>
  </si>
  <si>
    <t>Belvedere Hotel</t>
  </si>
  <si>
    <t>Belvedere Hotel (Stonehaven) Ltd</t>
  </si>
  <si>
    <t>Bennachie Lodge Hotel</t>
  </si>
  <si>
    <t>Buchanness House</t>
  </si>
  <si>
    <t>Burnett Arms Hotel</t>
  </si>
  <si>
    <t>Mansefield House, Macduff</t>
  </si>
  <si>
    <t>Clara House Ltd</t>
  </si>
  <si>
    <t>Dunedin Guest House</t>
  </si>
  <si>
    <t>Eildon Ltd</t>
  </si>
  <si>
    <t>G &amp; G Partners Limited T/A Commercial Hotel Insch</t>
  </si>
  <si>
    <t>Gardenia Guest House</t>
  </si>
  <si>
    <t>Glenaden Hotel</t>
  </si>
  <si>
    <t>Glenburn Guest House</t>
  </si>
  <si>
    <t>Gordon Arms Hotel (Rhynie)</t>
  </si>
  <si>
    <t>Harbour Bar (Gourdon)</t>
  </si>
  <si>
    <t>Huntly Hotel</t>
  </si>
  <si>
    <t>Jacamar Properties Ltd</t>
  </si>
  <si>
    <t>Kinhan Properties Ltd</t>
  </si>
  <si>
    <t>Linsmohr Hotel</t>
  </si>
  <si>
    <t>MacAllan Properties Ltd</t>
  </si>
  <si>
    <t>MacBeth Arms Hotel</t>
  </si>
  <si>
    <t>Ivory B&amp;B</t>
  </si>
  <si>
    <t>Shore Street, Fraserburgh</t>
  </si>
  <si>
    <t>Victoria Guest House</t>
  </si>
  <si>
    <t>Norwood B&amp;B</t>
  </si>
  <si>
    <t>Doonbye Holdings</t>
  </si>
  <si>
    <t>New Inn Hotels Ltd</t>
  </si>
  <si>
    <t>Oxford Hotels &amp; Inns Management Ltd</t>
  </si>
  <si>
    <t>Queen's Hotel Stonehaven</t>
  </si>
  <si>
    <t>Rothney House</t>
  </si>
  <si>
    <t>Royal Deeside Woodland Lodges</t>
  </si>
  <si>
    <t>Royal Hotel.</t>
  </si>
  <si>
    <t>Station Hotel (MacAllan Properties Ltd)</t>
  </si>
  <si>
    <t>Stonehaven Enterprises Ltd</t>
  </si>
  <si>
    <t>Stonieburn Properties</t>
  </si>
  <si>
    <t>The Belvedere Hotel</t>
  </si>
  <si>
    <t>The Belvedere Hotel (Stonehaven)</t>
  </si>
  <si>
    <t>The Buchan Hotel Ltd</t>
  </si>
  <si>
    <t>The Burnett Arms Hotel</t>
  </si>
  <si>
    <t>The Crown Hotel</t>
  </si>
  <si>
    <t>The Forbes Arms Hotel Ltd</t>
  </si>
  <si>
    <t>The Palace Hotel (Peterhead) Limited</t>
  </si>
  <si>
    <t>The Park Hotel (Macduff)</t>
  </si>
  <si>
    <t>The Waverley Hotel</t>
  </si>
  <si>
    <t>Village Guest House</t>
  </si>
  <si>
    <t>Waverley Hotel</t>
  </si>
  <si>
    <t>Private Rented Sector used as Temp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</si>
</sst>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6" fontId="0" fillId="0" borderId="0" xfId="0" applyNumberFormat="1"/>
    <xf numFmtId="3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7" sqref="D17"/>
    </sheetView>
  </sheetViews>
  <sheetFormatPr defaultRowHeight="15" x14ac:dyDescent="0.2"/>
  <sheetData>
    <row r="1" spans="1:10" x14ac:dyDescent="0.2">
      <c r="A1" t="s">
        <v>0</v>
      </c>
    </row>
    <row r="2" spans="1:10" x14ac:dyDescent="0.2">
      <c r="A2" t="s">
        <v>1</v>
      </c>
      <c r="B2" t="s">
        <v>2</v>
      </c>
      <c r="C2" t="s">
        <v>3</v>
      </c>
      <c r="H2" t="s">
        <v>4</v>
      </c>
    </row>
    <row r="3" spans="1:10" x14ac:dyDescent="0.2">
      <c r="A3" t="s">
        <v>5</v>
      </c>
      <c r="B3">
        <v>77.5</v>
      </c>
      <c r="C3">
        <v>604</v>
      </c>
      <c r="H3" t="s">
        <v>1</v>
      </c>
      <c r="I3" t="s">
        <v>2</v>
      </c>
      <c r="J3" t="s">
        <v>3</v>
      </c>
    </row>
    <row r="4" spans="1:10" x14ac:dyDescent="0.2">
      <c r="A4" t="s">
        <v>6</v>
      </c>
      <c r="B4">
        <v>135.30000000000001</v>
      </c>
      <c r="C4">
        <v>293</v>
      </c>
      <c r="H4" t="s">
        <v>5</v>
      </c>
      <c r="I4">
        <v>63.6</v>
      </c>
      <c r="J4">
        <v>527</v>
      </c>
    </row>
    <row r="5" spans="1:10" x14ac:dyDescent="0.2">
      <c r="A5" t="s">
        <v>7</v>
      </c>
      <c r="B5">
        <v>140</v>
      </c>
      <c r="C5">
        <v>1</v>
      </c>
      <c r="H5" t="s">
        <v>6</v>
      </c>
      <c r="I5">
        <v>156.69999999999999</v>
      </c>
      <c r="J5">
        <v>398</v>
      </c>
    </row>
    <row r="6" spans="1:10" x14ac:dyDescent="0.2">
      <c r="A6" t="s">
        <v>8</v>
      </c>
      <c r="B6">
        <v>83.4</v>
      </c>
      <c r="C6">
        <v>87</v>
      </c>
      <c r="H6" t="s">
        <v>8</v>
      </c>
      <c r="I6">
        <v>79.3</v>
      </c>
      <c r="J6">
        <v>115</v>
      </c>
    </row>
    <row r="7" spans="1:10" x14ac:dyDescent="0.2">
      <c r="A7" t="s">
        <v>9</v>
      </c>
      <c r="B7">
        <v>238.1</v>
      </c>
      <c r="C7">
        <v>180</v>
      </c>
      <c r="H7" t="s">
        <v>9</v>
      </c>
      <c r="I7">
        <v>211.3</v>
      </c>
      <c r="J7">
        <v>142</v>
      </c>
    </row>
    <row r="8" spans="1:10" x14ac:dyDescent="0.2">
      <c r="A8" t="s">
        <v>10</v>
      </c>
      <c r="B8">
        <v>167.5</v>
      </c>
      <c r="C8">
        <v>17</v>
      </c>
      <c r="H8" t="s">
        <v>10</v>
      </c>
      <c r="I8">
        <v>177</v>
      </c>
      <c r="J8">
        <v>23</v>
      </c>
    </row>
    <row r="9" spans="1:10" x14ac:dyDescent="0.2">
      <c r="A9" t="s">
        <v>11</v>
      </c>
      <c r="B9">
        <v>199.5</v>
      </c>
      <c r="C9">
        <v>6</v>
      </c>
      <c r="H9" t="s">
        <v>11</v>
      </c>
      <c r="I9">
        <v>223.5</v>
      </c>
      <c r="J9">
        <v>6</v>
      </c>
    </row>
    <row r="10" spans="1:10" x14ac:dyDescent="0.2">
      <c r="A10" t="s">
        <v>12</v>
      </c>
      <c r="B10">
        <v>118.5</v>
      </c>
      <c r="C10">
        <v>1188</v>
      </c>
      <c r="H10" t="s">
        <v>12</v>
      </c>
      <c r="I10">
        <v>116.6</v>
      </c>
      <c r="J10">
        <v>1211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M16" sqref="M16"/>
    </sheetView>
  </sheetViews>
  <sheetFormatPr defaultRowHeight="15" x14ac:dyDescent="0.2"/>
  <sheetData>
    <row r="1" spans="1:9" x14ac:dyDescent="0.2">
      <c r="A1" t="s">
        <v>13</v>
      </c>
    </row>
    <row r="2" spans="1:9" x14ac:dyDescent="0.2">
      <c r="A2" t="s">
        <v>14</v>
      </c>
    </row>
    <row r="4" spans="1:9" x14ac:dyDescent="0.2">
      <c r="A4" t="s">
        <v>15</v>
      </c>
    </row>
    <row r="7" spans="1:9" x14ac:dyDescent="0.2">
      <c r="C7" t="s">
        <v>16</v>
      </c>
      <c r="D7" t="s">
        <v>16</v>
      </c>
      <c r="E7" t="s">
        <v>16</v>
      </c>
      <c r="F7" t="s">
        <v>16</v>
      </c>
      <c r="G7" t="s">
        <v>16</v>
      </c>
      <c r="H7" t="s">
        <v>16</v>
      </c>
    </row>
    <row r="8" spans="1:9" x14ac:dyDescent="0.2">
      <c r="C8" t="s">
        <v>17</v>
      </c>
      <c r="D8" t="s">
        <v>18</v>
      </c>
      <c r="E8" t="s">
        <v>19</v>
      </c>
      <c r="F8" t="s">
        <v>20</v>
      </c>
      <c r="G8" t="s">
        <v>21</v>
      </c>
      <c r="H8" t="s">
        <v>22</v>
      </c>
      <c r="I8" t="s">
        <v>23</v>
      </c>
    </row>
    <row r="9" spans="1:9" x14ac:dyDescent="0.2">
      <c r="A9" t="s">
        <v>24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2">
      <c r="A10" t="s">
        <v>25</v>
      </c>
      <c r="C10" s="2">
        <v>1777</v>
      </c>
      <c r="D10" s="2">
        <v>1364</v>
      </c>
      <c r="E10">
        <v>976</v>
      </c>
      <c r="F10" s="2">
        <v>1022</v>
      </c>
      <c r="G10">
        <v>979</v>
      </c>
      <c r="H10">
        <v>718</v>
      </c>
      <c r="I10" s="2">
        <v>6836</v>
      </c>
    </row>
    <row r="11" spans="1:9" x14ac:dyDescent="0.2">
      <c r="A11" t="s">
        <v>26</v>
      </c>
      <c r="B11" t="s">
        <v>27</v>
      </c>
      <c r="C11" s="2">
        <v>1526</v>
      </c>
      <c r="D11" s="2">
        <v>1607</v>
      </c>
      <c r="E11" s="2">
        <v>1656</v>
      </c>
      <c r="F11" s="2">
        <v>1626</v>
      </c>
      <c r="G11" s="2">
        <v>1721</v>
      </c>
      <c r="H11" s="2">
        <v>1865</v>
      </c>
      <c r="I11" s="2">
        <v>10001</v>
      </c>
    </row>
    <row r="12" spans="1:9" x14ac:dyDescent="0.2">
      <c r="A12" t="s">
        <v>28</v>
      </c>
      <c r="C12">
        <v>698</v>
      </c>
      <c r="D12">
        <v>695</v>
      </c>
      <c r="E12">
        <v>770</v>
      </c>
      <c r="F12">
        <v>776</v>
      </c>
      <c r="G12">
        <v>745</v>
      </c>
      <c r="H12">
        <v>755</v>
      </c>
      <c r="I12" s="2">
        <v>4438</v>
      </c>
    </row>
    <row r="13" spans="1:9" x14ac:dyDescent="0.2">
      <c r="C13" s="2">
        <v>4001</v>
      </c>
      <c r="D13" s="2">
        <v>3666</v>
      </c>
      <c r="E13" s="2">
        <v>3402</v>
      </c>
      <c r="F13" s="2">
        <v>3423</v>
      </c>
      <c r="G13" s="2">
        <v>3445</v>
      </c>
      <c r="H13" s="2">
        <v>3338</v>
      </c>
      <c r="I13" s="2">
        <v>21275</v>
      </c>
    </row>
    <row r="16" spans="1:9" x14ac:dyDescent="0.2">
      <c r="A16" t="s">
        <v>29</v>
      </c>
    </row>
    <row r="17" spans="1:1" x14ac:dyDescent="0.2">
      <c r="A17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B26" sqref="B26"/>
    </sheetView>
  </sheetViews>
  <sheetFormatPr defaultRowHeight="15" x14ac:dyDescent="0.2"/>
  <cols>
    <col min="2" max="2" width="54.77734375" bestFit="1" customWidth="1"/>
  </cols>
  <sheetData>
    <row r="1" spans="2:9" x14ac:dyDescent="0.2">
      <c r="B1" t="s">
        <v>105</v>
      </c>
    </row>
    <row r="4" spans="2:9" ht="15.75" x14ac:dyDescent="0.25">
      <c r="B4" s="3" t="s">
        <v>50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12</v>
      </c>
    </row>
    <row r="5" spans="2:9" x14ac:dyDescent="0.2">
      <c r="B5" t="s">
        <v>37</v>
      </c>
      <c r="C5">
        <v>11760</v>
      </c>
      <c r="I5">
        <v>11760</v>
      </c>
    </row>
    <row r="6" spans="2:9" x14ac:dyDescent="0.2">
      <c r="B6" t="s">
        <v>38</v>
      </c>
      <c r="C6">
        <v>5040</v>
      </c>
      <c r="D6">
        <v>5220</v>
      </c>
      <c r="E6">
        <v>516.66</v>
      </c>
      <c r="I6">
        <v>10776.66</v>
      </c>
    </row>
    <row r="7" spans="2:9" x14ac:dyDescent="0.2">
      <c r="B7" t="s">
        <v>39</v>
      </c>
      <c r="C7">
        <v>4800</v>
      </c>
      <c r="I7">
        <v>4800</v>
      </c>
    </row>
    <row r="8" spans="2:9" x14ac:dyDescent="0.2">
      <c r="B8" t="s">
        <v>40</v>
      </c>
      <c r="C8">
        <v>4320</v>
      </c>
      <c r="D8">
        <v>4320</v>
      </c>
      <c r="E8">
        <v>2400</v>
      </c>
      <c r="I8">
        <v>11040</v>
      </c>
    </row>
    <row r="9" spans="2:9" x14ac:dyDescent="0.2">
      <c r="B9" t="s">
        <v>41</v>
      </c>
      <c r="C9">
        <v>5400</v>
      </c>
      <c r="D9">
        <v>5400</v>
      </c>
      <c r="I9">
        <v>10800</v>
      </c>
    </row>
    <row r="10" spans="2:9" x14ac:dyDescent="0.2">
      <c r="B10" t="s">
        <v>42</v>
      </c>
      <c r="C10">
        <v>5760</v>
      </c>
      <c r="D10">
        <v>5760</v>
      </c>
      <c r="E10">
        <v>1440</v>
      </c>
      <c r="I10">
        <v>12960</v>
      </c>
    </row>
    <row r="11" spans="2:9" x14ac:dyDescent="0.2">
      <c r="B11" t="s">
        <v>43</v>
      </c>
      <c r="C11">
        <v>16800</v>
      </c>
      <c r="D11">
        <v>16800</v>
      </c>
      <c r="E11">
        <v>9233.27</v>
      </c>
      <c r="I11">
        <v>42833.270000000004</v>
      </c>
    </row>
    <row r="12" spans="2:9" x14ac:dyDescent="0.2">
      <c r="B12" t="s">
        <v>44</v>
      </c>
      <c r="C12">
        <v>12355.2</v>
      </c>
      <c r="D12">
        <v>3088.8</v>
      </c>
      <c r="I12">
        <v>15444</v>
      </c>
    </row>
    <row r="13" spans="2:9" x14ac:dyDescent="0.2">
      <c r="B13" t="s">
        <v>45</v>
      </c>
      <c r="D13">
        <v>1739.4</v>
      </c>
      <c r="I13">
        <v>1739.4</v>
      </c>
    </row>
    <row r="14" spans="2:9" x14ac:dyDescent="0.2">
      <c r="B14" t="s">
        <v>46</v>
      </c>
      <c r="C14">
        <v>53067</v>
      </c>
      <c r="I14">
        <v>53067</v>
      </c>
    </row>
    <row r="15" spans="2:9" x14ac:dyDescent="0.2">
      <c r="B15" t="s">
        <v>47</v>
      </c>
      <c r="D15">
        <v>2211</v>
      </c>
      <c r="I15">
        <v>2211</v>
      </c>
    </row>
    <row r="16" spans="2:9" x14ac:dyDescent="0.2">
      <c r="B16" t="s">
        <v>48</v>
      </c>
      <c r="C16">
        <v>5280</v>
      </c>
      <c r="D16">
        <v>5122.51</v>
      </c>
      <c r="E16">
        <v>1320</v>
      </c>
      <c r="I16">
        <v>11722.51</v>
      </c>
    </row>
    <row r="17" spans="2:9" x14ac:dyDescent="0.2">
      <c r="B17" t="s">
        <v>49</v>
      </c>
      <c r="C17">
        <v>8250</v>
      </c>
      <c r="D17">
        <v>8250</v>
      </c>
      <c r="I17">
        <v>16500</v>
      </c>
    </row>
    <row r="18" spans="2:9" x14ac:dyDescent="0.2">
      <c r="B18" t="s">
        <v>12</v>
      </c>
      <c r="C18">
        <f>SUM(C5:C17)</f>
        <v>132832.20000000001</v>
      </c>
      <c r="D18">
        <f t="shared" ref="D18:I18" si="0">SUM(D5:D17)</f>
        <v>57911.710000000006</v>
      </c>
      <c r="E18">
        <f t="shared" si="0"/>
        <v>14909.93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205653.84000000003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25" workbookViewId="0">
      <selection activeCell="J37" sqref="J37"/>
    </sheetView>
  </sheetViews>
  <sheetFormatPr defaultRowHeight="15" x14ac:dyDescent="0.2"/>
  <cols>
    <col min="1" max="1" width="41.5546875" bestFit="1" customWidth="1"/>
  </cols>
  <sheetData>
    <row r="1" spans="1:8" x14ac:dyDescent="0.2">
      <c r="A1" t="s">
        <v>51</v>
      </c>
    </row>
    <row r="4" spans="1:8" ht="15.75" x14ac:dyDescent="0.25">
      <c r="A4" s="3" t="s">
        <v>52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  <c r="H4" t="s">
        <v>12</v>
      </c>
    </row>
    <row r="5" spans="1:8" x14ac:dyDescent="0.2">
      <c r="A5" t="s">
        <v>53</v>
      </c>
      <c r="B5">
        <v>1200</v>
      </c>
      <c r="C5">
        <v>4112.55</v>
      </c>
      <c r="D5">
        <v>5791.68</v>
      </c>
      <c r="E5">
        <v>1925</v>
      </c>
      <c r="F5">
        <v>3116.66</v>
      </c>
      <c r="G5">
        <v>2887.5</v>
      </c>
      <c r="H5">
        <v>19033.39</v>
      </c>
    </row>
    <row r="6" spans="1:8" x14ac:dyDescent="0.2">
      <c r="A6" t="s">
        <v>54</v>
      </c>
      <c r="B6">
        <v>8280</v>
      </c>
      <c r="F6">
        <v>240</v>
      </c>
      <c r="G6">
        <v>6400</v>
      </c>
      <c r="H6">
        <v>14920</v>
      </c>
    </row>
    <row r="7" spans="1:8" x14ac:dyDescent="0.2">
      <c r="A7" t="s">
        <v>55</v>
      </c>
      <c r="B7">
        <v>7187.5</v>
      </c>
      <c r="C7">
        <v>652.5</v>
      </c>
      <c r="D7">
        <v>37.5</v>
      </c>
      <c r="H7">
        <v>7877.5</v>
      </c>
    </row>
    <row r="8" spans="1:8" x14ac:dyDescent="0.2">
      <c r="A8" t="s">
        <v>56</v>
      </c>
      <c r="C8">
        <v>28364</v>
      </c>
      <c r="D8">
        <v>78</v>
      </c>
      <c r="H8">
        <v>28442</v>
      </c>
    </row>
    <row r="9" spans="1:8" x14ac:dyDescent="0.2">
      <c r="A9" t="s">
        <v>57</v>
      </c>
      <c r="B9">
        <v>16185.6</v>
      </c>
      <c r="C9">
        <v>4512</v>
      </c>
      <c r="H9">
        <v>20697.599999999999</v>
      </c>
    </row>
    <row r="10" spans="1:8" x14ac:dyDescent="0.2">
      <c r="A10" t="s">
        <v>58</v>
      </c>
      <c r="B10">
        <v>174610.4</v>
      </c>
      <c r="C10">
        <v>51328.5</v>
      </c>
      <c r="H10">
        <v>225938.9</v>
      </c>
    </row>
    <row r="11" spans="1:8" x14ac:dyDescent="0.2">
      <c r="A11" t="s">
        <v>59</v>
      </c>
      <c r="B11">
        <v>6112.5</v>
      </c>
      <c r="H11">
        <v>6112.5</v>
      </c>
    </row>
    <row r="12" spans="1:8" x14ac:dyDescent="0.2">
      <c r="A12" t="s">
        <v>60</v>
      </c>
      <c r="G12">
        <v>7862.34</v>
      </c>
      <c r="H12">
        <v>7862.34</v>
      </c>
    </row>
    <row r="13" spans="1:8" x14ac:dyDescent="0.2">
      <c r="A13" t="s">
        <v>61</v>
      </c>
      <c r="F13">
        <v>216.68</v>
      </c>
      <c r="H13">
        <v>216.68</v>
      </c>
    </row>
    <row r="14" spans="1:8" x14ac:dyDescent="0.2">
      <c r="A14" t="s">
        <v>62</v>
      </c>
      <c r="B14">
        <v>46936.28</v>
      </c>
      <c r="C14">
        <v>2889.56</v>
      </c>
      <c r="H14">
        <v>49825.84</v>
      </c>
    </row>
    <row r="15" spans="1:8" x14ac:dyDescent="0.2">
      <c r="A15" t="s">
        <v>63</v>
      </c>
      <c r="B15">
        <v>899.91</v>
      </c>
      <c r="C15">
        <v>17339.849999999999</v>
      </c>
      <c r="H15">
        <v>18239.759999999998</v>
      </c>
    </row>
    <row r="16" spans="1:8" x14ac:dyDescent="0.2">
      <c r="A16" t="s">
        <v>64</v>
      </c>
      <c r="B16">
        <v>8960</v>
      </c>
      <c r="C16">
        <v>16800</v>
      </c>
      <c r="D16">
        <v>13925</v>
      </c>
      <c r="H16">
        <v>39685</v>
      </c>
    </row>
    <row r="17" spans="1:8" x14ac:dyDescent="0.2">
      <c r="A17" t="s">
        <v>65</v>
      </c>
      <c r="B17">
        <v>178169</v>
      </c>
      <c r="C17">
        <v>161920</v>
      </c>
      <c r="D17">
        <v>164510</v>
      </c>
      <c r="E17">
        <v>219178.32</v>
      </c>
      <c r="F17">
        <v>237282</v>
      </c>
      <c r="G17">
        <v>189222</v>
      </c>
      <c r="H17">
        <v>1150281.32</v>
      </c>
    </row>
    <row r="18" spans="1:8" x14ac:dyDescent="0.2">
      <c r="A18" t="s">
        <v>66</v>
      </c>
      <c r="B18">
        <v>12600</v>
      </c>
      <c r="C18">
        <v>11150.49</v>
      </c>
      <c r="D18">
        <v>5459.51</v>
      </c>
      <c r="E18">
        <v>3080</v>
      </c>
      <c r="F18">
        <v>8340</v>
      </c>
      <c r="G18">
        <v>5400</v>
      </c>
      <c r="H18">
        <v>46030</v>
      </c>
    </row>
    <row r="19" spans="1:8" x14ac:dyDescent="0.2">
      <c r="A19" t="s">
        <v>67</v>
      </c>
      <c r="B19">
        <v>274270</v>
      </c>
      <c r="C19">
        <v>282342.5</v>
      </c>
      <c r="D19">
        <v>273360</v>
      </c>
      <c r="E19">
        <v>285535.5</v>
      </c>
      <c r="F19">
        <v>247905.84</v>
      </c>
      <c r="G19">
        <v>66967.5</v>
      </c>
      <c r="H19">
        <v>1430381.34</v>
      </c>
    </row>
    <row r="20" spans="1:8" x14ac:dyDescent="0.2">
      <c r="A20" t="s">
        <v>68</v>
      </c>
      <c r="B20">
        <v>19470</v>
      </c>
      <c r="C20">
        <v>16961.66</v>
      </c>
      <c r="D20">
        <v>12323.46</v>
      </c>
      <c r="E20">
        <v>16337.5</v>
      </c>
      <c r="F20">
        <v>12118.36</v>
      </c>
      <c r="G20">
        <v>11456.67</v>
      </c>
      <c r="H20">
        <v>88667.65</v>
      </c>
    </row>
    <row r="21" spans="1:8" x14ac:dyDescent="0.2">
      <c r="A21" t="s">
        <v>69</v>
      </c>
      <c r="E21">
        <v>2770</v>
      </c>
      <c r="G21">
        <v>6750</v>
      </c>
      <c r="H21">
        <v>9520</v>
      </c>
    </row>
    <row r="22" spans="1:8" x14ac:dyDescent="0.2">
      <c r="A22" t="s">
        <v>70</v>
      </c>
      <c r="B22">
        <v>3433.33</v>
      </c>
      <c r="C22">
        <v>2590</v>
      </c>
      <c r="H22">
        <v>6023.33</v>
      </c>
    </row>
    <row r="23" spans="1:8" x14ac:dyDescent="0.2">
      <c r="A23" t="s">
        <v>71</v>
      </c>
      <c r="B23">
        <v>14225</v>
      </c>
      <c r="C23">
        <v>17251.259999999998</v>
      </c>
      <c r="D23">
        <v>3658.74</v>
      </c>
      <c r="F23">
        <v>4600</v>
      </c>
      <c r="G23">
        <v>0</v>
      </c>
      <c r="H23">
        <v>39735</v>
      </c>
    </row>
    <row r="24" spans="1:8" x14ac:dyDescent="0.2">
      <c r="A24" t="s">
        <v>72</v>
      </c>
      <c r="B24">
        <v>4638.32</v>
      </c>
      <c r="H24">
        <v>4638.32</v>
      </c>
    </row>
    <row r="25" spans="1:8" x14ac:dyDescent="0.2">
      <c r="A25" t="s">
        <v>73</v>
      </c>
      <c r="B25">
        <v>3850</v>
      </c>
      <c r="C25">
        <v>700</v>
      </c>
      <c r="H25">
        <v>4550</v>
      </c>
    </row>
    <row r="26" spans="1:8" x14ac:dyDescent="0.2">
      <c r="A26" t="s">
        <v>74</v>
      </c>
      <c r="B26">
        <v>11980.02</v>
      </c>
      <c r="C26">
        <v>32684.04</v>
      </c>
      <c r="D26">
        <v>13514.69</v>
      </c>
      <c r="E26">
        <v>3280.05</v>
      </c>
      <c r="H26">
        <v>61458.8</v>
      </c>
    </row>
    <row r="27" spans="1:8" x14ac:dyDescent="0.2">
      <c r="A27" t="s">
        <v>75</v>
      </c>
      <c r="B27">
        <v>235046</v>
      </c>
      <c r="C27">
        <v>152174</v>
      </c>
      <c r="D27">
        <v>90443</v>
      </c>
      <c r="E27">
        <v>97137</v>
      </c>
      <c r="F27">
        <v>85451</v>
      </c>
      <c r="G27">
        <v>95972.5</v>
      </c>
      <c r="H27">
        <v>756223.5</v>
      </c>
    </row>
    <row r="28" spans="1:8" x14ac:dyDescent="0.2">
      <c r="A28" t="s">
        <v>76</v>
      </c>
      <c r="B28">
        <v>11454</v>
      </c>
      <c r="C28">
        <v>70100</v>
      </c>
      <c r="D28">
        <v>72820</v>
      </c>
      <c r="E28">
        <v>75470</v>
      </c>
      <c r="F28">
        <v>69380</v>
      </c>
      <c r="G28">
        <v>14140</v>
      </c>
      <c r="H28">
        <v>313364</v>
      </c>
    </row>
    <row r="29" spans="1:8" x14ac:dyDescent="0.2">
      <c r="A29" t="s">
        <v>77</v>
      </c>
      <c r="B29">
        <v>2027.04</v>
      </c>
      <c r="C29">
        <v>66.67</v>
      </c>
      <c r="H29">
        <v>2093.71</v>
      </c>
    </row>
    <row r="30" spans="1:8" x14ac:dyDescent="0.2">
      <c r="A30" t="s">
        <v>78</v>
      </c>
      <c r="G30">
        <v>42945</v>
      </c>
      <c r="H30">
        <v>42945</v>
      </c>
    </row>
    <row r="31" spans="1:8" x14ac:dyDescent="0.2">
      <c r="A31" t="s">
        <v>79</v>
      </c>
      <c r="C31">
        <v>3566.6</v>
      </c>
      <c r="H31">
        <v>3566.6</v>
      </c>
    </row>
    <row r="32" spans="1:8" x14ac:dyDescent="0.2">
      <c r="A32" t="s">
        <v>80</v>
      </c>
      <c r="B32">
        <v>52044</v>
      </c>
      <c r="C32">
        <v>45452</v>
      </c>
      <c r="D32">
        <v>49504</v>
      </c>
      <c r="E32">
        <v>47712</v>
      </c>
      <c r="F32">
        <v>51324</v>
      </c>
      <c r="G32">
        <v>43386</v>
      </c>
      <c r="H32">
        <v>289422</v>
      </c>
    </row>
    <row r="33" spans="1:8" x14ac:dyDescent="0.2">
      <c r="A33" t="s">
        <v>81</v>
      </c>
      <c r="B33">
        <v>4872</v>
      </c>
      <c r="H33">
        <v>4872</v>
      </c>
    </row>
    <row r="34" spans="1:8" x14ac:dyDescent="0.2">
      <c r="A34" t="s">
        <v>82</v>
      </c>
      <c r="B34">
        <v>141255.5</v>
      </c>
      <c r="C34">
        <v>96928</v>
      </c>
      <c r="D34">
        <v>95895.5</v>
      </c>
      <c r="E34">
        <v>120942.5</v>
      </c>
      <c r="F34">
        <v>161302</v>
      </c>
      <c r="G34">
        <v>76687</v>
      </c>
      <c r="H34">
        <v>693010.5</v>
      </c>
    </row>
    <row r="35" spans="1:8" x14ac:dyDescent="0.2">
      <c r="A35" t="s">
        <v>83</v>
      </c>
      <c r="B35">
        <v>19295</v>
      </c>
      <c r="C35">
        <v>23067.5</v>
      </c>
      <c r="D35">
        <v>12145</v>
      </c>
      <c r="H35">
        <v>54507.5</v>
      </c>
    </row>
    <row r="36" spans="1:8" x14ac:dyDescent="0.2">
      <c r="A36" t="s">
        <v>84</v>
      </c>
      <c r="B36">
        <v>18550</v>
      </c>
      <c r="C36">
        <v>7560</v>
      </c>
      <c r="H36">
        <v>26110</v>
      </c>
    </row>
    <row r="37" spans="1:8" x14ac:dyDescent="0.2">
      <c r="A37" t="s">
        <v>85</v>
      </c>
      <c r="B37">
        <v>5800</v>
      </c>
      <c r="H37">
        <v>5800</v>
      </c>
    </row>
    <row r="38" spans="1:8" x14ac:dyDescent="0.2">
      <c r="A38" t="s">
        <v>86</v>
      </c>
      <c r="B38">
        <v>7905.65</v>
      </c>
      <c r="C38">
        <v>2699.99</v>
      </c>
      <c r="F38">
        <v>1556.8</v>
      </c>
      <c r="H38">
        <v>12162.44</v>
      </c>
    </row>
    <row r="39" spans="1:8" x14ac:dyDescent="0.2">
      <c r="A39" t="s">
        <v>45</v>
      </c>
      <c r="B39">
        <v>1733.61</v>
      </c>
      <c r="C39">
        <v>1812.45</v>
      </c>
      <c r="H39">
        <v>3546.06</v>
      </c>
    </row>
    <row r="40" spans="1:8" x14ac:dyDescent="0.2">
      <c r="A40" t="s">
        <v>87</v>
      </c>
      <c r="B40">
        <v>35300</v>
      </c>
      <c r="C40">
        <v>35270.42</v>
      </c>
      <c r="D40">
        <v>13266.63</v>
      </c>
      <c r="E40">
        <v>13766.67</v>
      </c>
      <c r="H40">
        <v>97603.72</v>
      </c>
    </row>
    <row r="41" spans="1:8" x14ac:dyDescent="0.2">
      <c r="A41" t="s">
        <v>88</v>
      </c>
      <c r="B41">
        <v>2310</v>
      </c>
      <c r="H41">
        <v>2310</v>
      </c>
    </row>
    <row r="42" spans="1:8" x14ac:dyDescent="0.2">
      <c r="A42" t="s">
        <v>89</v>
      </c>
      <c r="B42">
        <v>22557.79</v>
      </c>
      <c r="C42">
        <v>67495</v>
      </c>
      <c r="D42">
        <v>33880</v>
      </c>
      <c r="E42">
        <v>22330</v>
      </c>
      <c r="F42">
        <v>13720</v>
      </c>
      <c r="G42">
        <v>22190</v>
      </c>
      <c r="H42">
        <v>182172.79</v>
      </c>
    </row>
    <row r="43" spans="1:8" x14ac:dyDescent="0.2">
      <c r="A43" t="s">
        <v>90</v>
      </c>
      <c r="B43">
        <v>40640</v>
      </c>
      <c r="C43">
        <v>37800</v>
      </c>
      <c r="D43">
        <v>19240</v>
      </c>
      <c r="E43">
        <v>32420</v>
      </c>
      <c r="F43">
        <v>5600</v>
      </c>
      <c r="H43">
        <v>135700</v>
      </c>
    </row>
    <row r="44" spans="1:8" x14ac:dyDescent="0.2">
      <c r="A44" t="s">
        <v>91</v>
      </c>
      <c r="B44">
        <v>45030</v>
      </c>
      <c r="H44">
        <v>45030</v>
      </c>
    </row>
    <row r="45" spans="1:8" x14ac:dyDescent="0.2">
      <c r="A45" t="s">
        <v>92</v>
      </c>
      <c r="B45">
        <v>30301.71</v>
      </c>
      <c r="C45">
        <v>36300.089999999997</v>
      </c>
      <c r="D45">
        <v>13180.05</v>
      </c>
      <c r="E45">
        <v>6700.02</v>
      </c>
      <c r="F45">
        <v>7421.63</v>
      </c>
      <c r="G45">
        <v>27741.47</v>
      </c>
      <c r="H45">
        <v>121644.97</v>
      </c>
    </row>
    <row r="46" spans="1:8" x14ac:dyDescent="0.2">
      <c r="A46" t="s">
        <v>93</v>
      </c>
      <c r="G46">
        <v>9040</v>
      </c>
      <c r="H46">
        <v>9040</v>
      </c>
    </row>
    <row r="47" spans="1:8" x14ac:dyDescent="0.2">
      <c r="A47" t="s">
        <v>94</v>
      </c>
      <c r="B47">
        <v>2825</v>
      </c>
      <c r="H47">
        <v>2825</v>
      </c>
    </row>
    <row r="48" spans="1:8" x14ac:dyDescent="0.2">
      <c r="A48" t="s">
        <v>95</v>
      </c>
      <c r="B48">
        <v>16361.82</v>
      </c>
      <c r="C48">
        <v>17286.490000000002</v>
      </c>
      <c r="D48">
        <v>10432.89</v>
      </c>
      <c r="E48">
        <v>8024.21</v>
      </c>
      <c r="F48">
        <v>8153.91</v>
      </c>
      <c r="G48">
        <v>14978.82</v>
      </c>
      <c r="H48">
        <v>75238.14</v>
      </c>
    </row>
    <row r="49" spans="1:8" x14ac:dyDescent="0.2">
      <c r="A49" t="s">
        <v>96</v>
      </c>
      <c r="B49">
        <v>127006.35</v>
      </c>
      <c r="C49">
        <v>53117.96</v>
      </c>
      <c r="D49">
        <v>25766.54</v>
      </c>
      <c r="E49">
        <v>15438.21</v>
      </c>
      <c r="F49">
        <v>9669.7800000000007</v>
      </c>
      <c r="G49">
        <v>5554.44</v>
      </c>
      <c r="H49">
        <v>236553.28</v>
      </c>
    </row>
    <row r="50" spans="1:8" x14ac:dyDescent="0.2">
      <c r="A50" t="s">
        <v>97</v>
      </c>
      <c r="B50">
        <v>23927.81</v>
      </c>
      <c r="C50">
        <v>22131.74</v>
      </c>
      <c r="D50">
        <v>15994.23</v>
      </c>
      <c r="E50">
        <v>10234.01</v>
      </c>
      <c r="F50">
        <v>5241.6499999999996</v>
      </c>
      <c r="G50">
        <v>13907.32</v>
      </c>
      <c r="H50">
        <v>91436.76</v>
      </c>
    </row>
    <row r="51" spans="1:8" x14ac:dyDescent="0.2">
      <c r="A51" t="s">
        <v>98</v>
      </c>
      <c r="B51">
        <v>23027.5</v>
      </c>
      <c r="C51">
        <v>22009.25</v>
      </c>
      <c r="D51">
        <v>21019.37</v>
      </c>
      <c r="E51">
        <v>13515</v>
      </c>
      <c r="F51">
        <v>19567.59</v>
      </c>
      <c r="G51">
        <v>21835.87</v>
      </c>
      <c r="H51">
        <v>120974.58</v>
      </c>
    </row>
    <row r="52" spans="1:8" x14ac:dyDescent="0.2">
      <c r="A52" t="s">
        <v>99</v>
      </c>
      <c r="C52">
        <v>458.33</v>
      </c>
      <c r="H52">
        <v>458.33</v>
      </c>
    </row>
    <row r="53" spans="1:8" x14ac:dyDescent="0.2">
      <c r="A53" t="s">
        <v>100</v>
      </c>
      <c r="C53">
        <v>50</v>
      </c>
      <c r="E53">
        <v>145.83000000000001</v>
      </c>
      <c r="H53">
        <v>195.83</v>
      </c>
    </row>
    <row r="54" spans="1:8" x14ac:dyDescent="0.2">
      <c r="A54" t="s">
        <v>101</v>
      </c>
      <c r="B54">
        <v>150</v>
      </c>
      <c r="C54">
        <v>650</v>
      </c>
      <c r="D54">
        <v>390</v>
      </c>
      <c r="H54">
        <v>1190</v>
      </c>
    </row>
    <row r="55" spans="1:8" x14ac:dyDescent="0.2">
      <c r="A55" t="s">
        <v>102</v>
      </c>
      <c r="E55">
        <v>212.5</v>
      </c>
      <c r="G55">
        <v>83.33</v>
      </c>
      <c r="H55">
        <v>295.83</v>
      </c>
    </row>
    <row r="56" spans="1:8" x14ac:dyDescent="0.2">
      <c r="A56" t="s">
        <v>103</v>
      </c>
      <c r="B56">
        <v>17844</v>
      </c>
      <c r="C56">
        <v>14840</v>
      </c>
      <c r="D56">
        <v>11674</v>
      </c>
      <c r="E56">
        <v>25506</v>
      </c>
      <c r="F56">
        <v>25673</v>
      </c>
      <c r="G56">
        <v>32858</v>
      </c>
      <c r="H56">
        <v>128395</v>
      </c>
    </row>
    <row r="57" spans="1:8" x14ac:dyDescent="0.2">
      <c r="A57" t="s">
        <v>104</v>
      </c>
      <c r="B57">
        <v>97498.8</v>
      </c>
      <c r="C57">
        <v>1664.4</v>
      </c>
      <c r="H57">
        <v>99163.199999999997</v>
      </c>
    </row>
    <row r="58" spans="1:8" x14ac:dyDescent="0.2">
      <c r="A58" t="s">
        <v>12</v>
      </c>
      <c r="B58">
        <v>1777771.44</v>
      </c>
      <c r="C58">
        <v>1363649.8</v>
      </c>
      <c r="D58">
        <v>978759.79</v>
      </c>
      <c r="E58">
        <v>1021660.32</v>
      </c>
      <c r="F58">
        <v>977880.9</v>
      </c>
      <c r="G58">
        <v>718265.76</v>
      </c>
      <c r="H58">
        <v>6837988.0099999998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Q1-3</vt:lpstr>
      <vt:lpstr>Q4 - Summary</vt:lpstr>
      <vt:lpstr>Q5 - Temp Accom</vt:lpstr>
      <vt:lpstr>Q5 - B&amp;B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2017-10-11T17:16:24Z</dcterms:created>
  <dcterms:modified xsi:type="dcterms:W3CDTF">2017-10-11T17:16:29Z</dcterms:modified>
</cp:coreProperties>
</file>