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LSTM ACCOUNTS DEPT\FLT\Financial Acc\"/>
    </mc:Choice>
  </mc:AlternateContent>
  <bookViews>
    <workbookView xWindow="0" yWindow="0" windowWidth="25200" windowHeight="1116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B6" i="1"/>
  <c r="E2" i="1"/>
  <c r="F4" i="1"/>
  <c r="E4" i="1"/>
  <c r="D4" i="1"/>
  <c r="C4" i="1"/>
</calcChain>
</file>

<file path=xl/sharedStrings.xml><?xml version="1.0" encoding="utf-8"?>
<sst xmlns="http://schemas.openxmlformats.org/spreadsheetml/2006/main" count="9" uniqueCount="9">
  <si>
    <t>Rathbones</t>
  </si>
  <si>
    <t>Quilter</t>
  </si>
  <si>
    <t>Portfolio total</t>
  </si>
  <si>
    <t>%</t>
  </si>
  <si>
    <t>Investec Wingate Fund</t>
  </si>
  <si>
    <t>Investec William Hesketh</t>
  </si>
  <si>
    <t>Based on the book value of the fund at the last quarter end 31 December 2016</t>
  </si>
  <si>
    <t>Fossil Fuel Co's</t>
  </si>
  <si>
    <t>Investec Endowment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</si>
</sst>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43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2" sqref="F2"/>
    </sheetView>
  </sheetViews>
  <sheetFormatPr defaultRowHeight="15" x14ac:dyDescent="0.25"/>
  <cols>
    <col min="1" max="1" width="17" customWidth="1"/>
    <col min="2" max="2" width="13.28515625" bestFit="1" customWidth="1"/>
    <col min="3" max="3" width="13.42578125" bestFit="1" customWidth="1"/>
    <col min="4" max="4" width="15.7109375" bestFit="1" customWidth="1"/>
    <col min="5" max="5" width="12.85546875" customWidth="1"/>
    <col min="6" max="6" width="13.42578125" customWidth="1"/>
  </cols>
  <sheetData>
    <row r="1" spans="1:6" s="5" customFormat="1" ht="30" x14ac:dyDescent="0.25">
      <c r="A1" s="4"/>
      <c r="B1" s="5" t="s">
        <v>0</v>
      </c>
      <c r="C1" s="5" t="s">
        <v>4</v>
      </c>
      <c r="D1" s="5" t="s">
        <v>5</v>
      </c>
      <c r="E1" s="5" t="s">
        <v>1</v>
      </c>
      <c r="F1" s="5" t="s">
        <v>8</v>
      </c>
    </row>
    <row r="2" spans="1:6" x14ac:dyDescent="0.25">
      <c r="A2" t="s">
        <v>2</v>
      </c>
      <c r="B2" s="2">
        <v>1004783</v>
      </c>
      <c r="C2" s="2">
        <v>1139038</v>
      </c>
      <c r="D2" s="2">
        <v>2749338</v>
      </c>
      <c r="E2" s="2">
        <f>4442338+223958</f>
        <v>4666296</v>
      </c>
      <c r="F2" s="2">
        <v>3980303</v>
      </c>
    </row>
    <row r="3" spans="1:6" x14ac:dyDescent="0.25">
      <c r="B3" s="2"/>
      <c r="C3" s="2"/>
      <c r="D3" s="2"/>
      <c r="E3" s="2"/>
      <c r="F3" s="2"/>
    </row>
    <row r="4" spans="1:6" x14ac:dyDescent="0.25">
      <c r="A4" t="s">
        <v>7</v>
      </c>
      <c r="B4" s="2">
        <v>46464</v>
      </c>
      <c r="C4" s="2">
        <f>14152+15260</f>
        <v>29412</v>
      </c>
      <c r="D4" s="2">
        <f>54099+93903</f>
        <v>148002</v>
      </c>
      <c r="E4" s="2">
        <f>89278+122706</f>
        <v>211984</v>
      </c>
      <c r="F4" s="2">
        <f>75207+103324</f>
        <v>178531</v>
      </c>
    </row>
    <row r="5" spans="1:6" x14ac:dyDescent="0.25">
      <c r="B5" s="2"/>
      <c r="C5" s="2"/>
      <c r="D5" s="2"/>
      <c r="E5" s="2"/>
      <c r="F5" s="2"/>
    </row>
    <row r="6" spans="1:6" x14ac:dyDescent="0.25">
      <c r="A6" t="s">
        <v>3</v>
      </c>
      <c r="B6" s="3">
        <f>B4/B2</f>
        <v>4.6242820589122227E-2</v>
      </c>
      <c r="C6" s="3">
        <f t="shared" ref="C6:F6" si="0">C4/C2</f>
        <v>2.5821789966620955E-2</v>
      </c>
      <c r="D6" s="3">
        <f t="shared" si="0"/>
        <v>5.3831867889651983E-2</v>
      </c>
      <c r="E6" s="3">
        <f t="shared" si="0"/>
        <v>4.5428751197952297E-2</v>
      </c>
      <c r="F6" s="3">
        <f t="shared" si="0"/>
        <v>4.4853620440453906E-2</v>
      </c>
    </row>
    <row r="7" spans="1:6" x14ac:dyDescent="0.25">
      <c r="B7" s="2"/>
      <c r="C7" s="2"/>
      <c r="D7" s="2"/>
      <c r="E7" s="2"/>
      <c r="F7" s="2"/>
    </row>
    <row r="8" spans="1:6" x14ac:dyDescent="0.25">
      <c r="B8" s="1"/>
      <c r="C8" s="1"/>
      <c r="D8" s="1"/>
      <c r="E8" s="1"/>
      <c r="F8" s="1"/>
    </row>
    <row r="9" spans="1:6" x14ac:dyDescent="0.25">
      <c r="A9" s="6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Pheasant</dc:creator>
  <cp:lastModifiedBy>Nicola Pheasant</cp:lastModifiedBy>
  <dcterms:created xsi:type="dcterms:W3CDTF">2017-03-16T14:50:32Z</dcterms:created>
  <dcterms:modified xsi:type="dcterms:W3CDTF">2017-03-16T16:14:17Z</dcterms:modified>
</cp:coreProperties>
</file>