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060" windowHeight="12600"/>
  </bookViews>
  <sheets>
    <sheet name="2013.14" sheetId="1" r:id="rId1"/>
    <sheet name="2012.13" sheetId="2" r:id="rId2"/>
    <sheet name="2011.12" sheetId="3" r:id="rId3"/>
  </sheet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<sst xmlns="http://schemas.openxmlformats.org/spreadsheetml/2006/main" count="824" uniqueCount="295">
  <si>
    <t>Cost Center</t>
  </si>
  <si>
    <t>CO object name</t>
  </si>
  <si>
    <t>Cost element name</t>
  </si>
  <si>
    <t>Period</t>
  </si>
  <si>
    <t>Document type</t>
  </si>
  <si>
    <t>Val/COArea Crcy</t>
  </si>
  <si>
    <t>Document Date</t>
  </si>
  <si>
    <t>Posting Date</t>
  </si>
  <si>
    <t>Ref Document Number</t>
  </si>
  <si>
    <t>Purchase order text</t>
  </si>
  <si>
    <t>Name</t>
  </si>
  <si>
    <t>Purchasing Document</t>
  </si>
  <si>
    <t>Document Number</t>
  </si>
  <si>
    <t>Reversal document</t>
  </si>
  <si>
    <t>Reversal referen.no.</t>
  </si>
  <si>
    <t>JC17</t>
  </si>
  <si>
    <t>PATHFINDER</t>
  </si>
  <si>
    <t>Rent: Room/Building</t>
  </si>
  <si>
    <t>2</t>
  </si>
  <si>
    <t>WE</t>
  </si>
  <si>
    <t>5000351328</t>
  </si>
  <si>
    <t>1p to allow parking</t>
  </si>
  <si>
    <t>Hire or Barn for Pathfinder Events 13/14</t>
  </si>
  <si>
    <t>4100059681</t>
  </si>
  <si>
    <t>206284473</t>
  </si>
  <si>
    <t>4</t>
  </si>
  <si>
    <t>5000367540</t>
  </si>
  <si>
    <t>206390395</t>
  </si>
  <si>
    <t>5000367153</t>
  </si>
  <si>
    <t xml:space="preserve"> 51472324 - Meeting expenses 20.06.2013</t>
  </si>
  <si>
    <t>206389437</t>
  </si>
  <si>
    <t>5</t>
  </si>
  <si>
    <t>5000369958</t>
  </si>
  <si>
    <t>51473340 Meeting Expenses SEN Pathfinder</t>
  </si>
  <si>
    <t>206415788</t>
  </si>
  <si>
    <t>5000371260</t>
  </si>
  <si>
    <t>Inv 54531 Hire of Meeting Room, Crawley</t>
  </si>
  <si>
    <t>4100064004</t>
  </si>
  <si>
    <t>206422791</t>
  </si>
  <si>
    <t>5000370086</t>
  </si>
  <si>
    <t>51473351 Meeting Exp/Hire of Barn SEN 8.</t>
  </si>
  <si>
    <t>206416152</t>
  </si>
  <si>
    <t>51473362 Meeting Exp/Hire of Lewes Room</t>
  </si>
  <si>
    <t>Taxis: Contract Hire</t>
  </si>
  <si>
    <t>1</t>
  </si>
  <si>
    <t>AX</t>
  </si>
  <si>
    <t>2400005236</t>
  </si>
  <si>
    <t>4100055583 GR/IR Clearing GG28467</t>
  </si>
  <si>
    <t>206231819</t>
  </si>
  <si>
    <t>X</t>
  </si>
  <si>
    <t>2200159801</t>
  </si>
  <si>
    <t>5000340341</t>
  </si>
  <si>
    <t>Inv 2001 Taxi to Meeting on 25/03/13</t>
  </si>
  <si>
    <t>4100055583</t>
  </si>
  <si>
    <t>206223240</t>
  </si>
  <si>
    <t>5000348018</t>
  </si>
  <si>
    <t>TAXI JOURNEY EAST GRINSTEAD - DURRINGTON</t>
  </si>
  <si>
    <t>4100058177</t>
  </si>
  <si>
    <t>206267826</t>
  </si>
  <si>
    <t>RE</t>
  </si>
  <si>
    <t>5106385502</t>
  </si>
  <si>
    <t>Taxi Alison Palmer 25.3.13 Panel Meeting</t>
  </si>
  <si>
    <t>4100055312</t>
  </si>
  <si>
    <t>206222050</t>
  </si>
  <si>
    <t>General Provisions</t>
  </si>
  <si>
    <t>AZ</t>
  </si>
  <si>
    <t>1200104066</t>
  </si>
  <si>
    <t>201500</t>
  </si>
  <si>
    <t>206252030</t>
  </si>
  <si>
    <t>1200108607</t>
  </si>
  <si>
    <t>206304959</t>
  </si>
  <si>
    <t>1200117130</t>
  </si>
  <si>
    <t>206401000</t>
  </si>
  <si>
    <t>1200117131</t>
  </si>
  <si>
    <t>206401001</t>
  </si>
  <si>
    <t>5000370516</t>
  </si>
  <si>
    <t>In OJS1108 Health W'shop Catering 5.6.13</t>
  </si>
  <si>
    <t>4100063084</t>
  </si>
  <si>
    <t>206417881</t>
  </si>
  <si>
    <t>Professional Service</t>
  </si>
  <si>
    <t>5106389185</t>
  </si>
  <si>
    <t>YOUTH PARTICIPATION AND VCS</t>
  </si>
  <si>
    <t>4100057043</t>
  </si>
  <si>
    <t>206256979</t>
  </si>
  <si>
    <t>5000369297</t>
  </si>
  <si>
    <t>Inv.1-Speaker- SEN Event 20/06/13</t>
  </si>
  <si>
    <t>4100063609</t>
  </si>
  <si>
    <t>206414033</t>
  </si>
  <si>
    <t>Grants to Ext Bodies</t>
  </si>
  <si>
    <t>KR</t>
  </si>
  <si>
    <t>3400956021</t>
  </si>
  <si>
    <t>206285388</t>
  </si>
  <si>
    <t>3400959286</t>
  </si>
  <si>
    <t>206406150</t>
  </si>
  <si>
    <t>Other Govt Grants</t>
  </si>
  <si>
    <t>DZ</t>
  </si>
  <si>
    <t>9500290338</t>
  </si>
  <si>
    <t>99 DCSF PMT4000129408</t>
  </si>
  <si>
    <t>206391394</t>
  </si>
  <si>
    <t>Cost Element</t>
  </si>
  <si>
    <t>Name of offsetting account</t>
  </si>
  <si>
    <t>Document Header Text</t>
  </si>
  <si>
    <t>3051</t>
  </si>
  <si>
    <t>Pay - Agency Staff</t>
  </si>
  <si>
    <t>12</t>
  </si>
  <si>
    <t>SA</t>
  </si>
  <si>
    <t>2200159905</t>
  </si>
  <si>
    <t>Temp Caseworker cover</t>
  </si>
  <si>
    <t>Temp SENAT caseworker funded by SEND Pathfinder</t>
  </si>
  <si>
    <t>206233357</t>
  </si>
  <si>
    <t>3950</t>
  </si>
  <si>
    <t>Train'g &amp; Conference</t>
  </si>
  <si>
    <t>13</t>
  </si>
  <si>
    <t>2200159791</t>
  </si>
  <si>
    <t>Short Breaks</t>
  </si>
  <si>
    <t>4100048158 Taking Control SEND</t>
  </si>
  <si>
    <t>206230987</t>
  </si>
  <si>
    <t>4110</t>
  </si>
  <si>
    <t>5106320806</t>
  </si>
  <si>
    <t>GR/IR Clearing</t>
  </si>
  <si>
    <t>Room hire 19/3/12 Debbie Buckwell</t>
  </si>
  <si>
    <t>4100037626</t>
  </si>
  <si>
    <t>205721661</t>
  </si>
  <si>
    <t>5000256771</t>
  </si>
  <si>
    <t>Field Place 50727738</t>
  </si>
  <si>
    <t>Workshop for Child Disability Team -</t>
  </si>
  <si>
    <t>4100035979</t>
  </si>
  <si>
    <t>205719939</t>
  </si>
  <si>
    <t>5106318258</t>
  </si>
  <si>
    <t>205720514</t>
  </si>
  <si>
    <t>5000255492</t>
  </si>
  <si>
    <t>room hire/ refreshments</t>
  </si>
  <si>
    <t>205711306</t>
  </si>
  <si>
    <t>3</t>
  </si>
  <si>
    <t>5000271238</t>
  </si>
  <si>
    <t>Committee room2 -tea,coffee, lunch 19/6</t>
  </si>
  <si>
    <t>4100040857</t>
  </si>
  <si>
    <t>205802543</t>
  </si>
  <si>
    <t>4604</t>
  </si>
  <si>
    <t>5000339083</t>
  </si>
  <si>
    <t>206214727</t>
  </si>
  <si>
    <t>SX</t>
  </si>
  <si>
    <t>Accrued Exp-Other</t>
  </si>
  <si>
    <t>Auto Accurals 13-14</t>
  </si>
  <si>
    <t>206231625</t>
  </si>
  <si>
    <t>5210</t>
  </si>
  <si>
    <t>Refreshment 19/3/12 Debbie Buckwell</t>
  </si>
  <si>
    <t>5404</t>
  </si>
  <si>
    <t>External Publication</t>
  </si>
  <si>
    <t>KO</t>
  </si>
  <si>
    <t>3600058137</t>
  </si>
  <si>
    <t>ONE TIME VENDORS - GENERAL CHEQUE</t>
  </si>
  <si>
    <t>205799598</t>
  </si>
  <si>
    <t>5405</t>
  </si>
  <si>
    <t>Publications</t>
  </si>
  <si>
    <t>4100046776</t>
  </si>
  <si>
    <t>5600</t>
  </si>
  <si>
    <t>4100041915 C Brittain SEND</t>
  </si>
  <si>
    <t>2400004486</t>
  </si>
  <si>
    <t>CDT Creditors</t>
  </si>
  <si>
    <t>WS Parents Forum</t>
  </si>
  <si>
    <t>205708955</t>
  </si>
  <si>
    <t>2200153477</t>
  </si>
  <si>
    <t>9</t>
  </si>
  <si>
    <t>2200157474</t>
  </si>
  <si>
    <t>Pathfinder 2011-12</t>
  </si>
  <si>
    <t>3400937671 P Forum 11-12</t>
  </si>
  <si>
    <t>206047356</t>
  </si>
  <si>
    <t>5922</t>
  </si>
  <si>
    <t>Travel Expenses</t>
  </si>
  <si>
    <t>PY</t>
  </si>
  <si>
    <t>16730</t>
  </si>
  <si>
    <t>Pyrl BACS &amp; Chq Clrg</t>
  </si>
  <si>
    <t>PP0000006351</t>
  </si>
  <si>
    <t>Payroll AA period 01/2012</t>
  </si>
  <si>
    <t>205712897</t>
  </si>
  <si>
    <t>17427</t>
  </si>
  <si>
    <t>PP0000006660</t>
  </si>
  <si>
    <t>Payroll AA period 04/2012</t>
  </si>
  <si>
    <t>205846186</t>
  </si>
  <si>
    <t>16967</t>
  </si>
  <si>
    <t>PP0000006458</t>
  </si>
  <si>
    <t>Payroll AA period 02/2012</t>
  </si>
  <si>
    <t>205759675</t>
  </si>
  <si>
    <t>7</t>
  </si>
  <si>
    <t>18274</t>
  </si>
  <si>
    <t>PP0000007015</t>
  </si>
  <si>
    <t>Payroll AA period 07/2012</t>
  </si>
  <si>
    <t>205980127</t>
  </si>
  <si>
    <t>8</t>
  </si>
  <si>
    <t>18532</t>
  </si>
  <si>
    <t>PP0000007143</t>
  </si>
  <si>
    <t>Payroll AA period 08/2012</t>
  </si>
  <si>
    <t>206026801</t>
  </si>
  <si>
    <t>6000</t>
  </si>
  <si>
    <t>3400937671</t>
  </si>
  <si>
    <t>WEST SUSSEX PARENTS FORUM</t>
  </si>
  <si>
    <t>205751366</t>
  </si>
  <si>
    <t>3400952583</t>
  </si>
  <si>
    <t>EAST SUSSEX COUNTY COUNCIL</t>
  </si>
  <si>
    <t>206170535</t>
  </si>
  <si>
    <t>2200159996</t>
  </si>
  <si>
    <t>Send Short Breaks</t>
  </si>
  <si>
    <t>Parent and YP Participation. SEND</t>
  </si>
  <si>
    <t>206234495</t>
  </si>
  <si>
    <t>3400938413</t>
  </si>
  <si>
    <t>205779966</t>
  </si>
  <si>
    <t>6</t>
  </si>
  <si>
    <t>3400943691</t>
  </si>
  <si>
    <t>205910813</t>
  </si>
  <si>
    <t>3400949204</t>
  </si>
  <si>
    <t>206075801</t>
  </si>
  <si>
    <t>7171</t>
  </si>
  <si>
    <t>Staff Recharging</t>
  </si>
  <si>
    <t>D Buckwell salary costs SEND</t>
  </si>
  <si>
    <t>2200154379</t>
  </si>
  <si>
    <t>Rech to other servs</t>
  </si>
  <si>
    <t>Send proj Mike Thorne</t>
  </si>
  <si>
    <t>Recharge Mike Thorne salary SEND project</t>
  </si>
  <si>
    <t>205767874</t>
  </si>
  <si>
    <t>7174</t>
  </si>
  <si>
    <t>Supp &amp; Serv Recharge</t>
  </si>
  <si>
    <t>2200158962</t>
  </si>
  <si>
    <t>IT Recharges- Sept</t>
  </si>
  <si>
    <t>Gerrie Roberts\1RSA Token</t>
  </si>
  <si>
    <t>206186858</t>
  </si>
  <si>
    <t>Caroline Rix \1Blackberry</t>
  </si>
  <si>
    <t>Caroline Rix\1RSA Token</t>
  </si>
  <si>
    <t>2200156555</t>
  </si>
  <si>
    <t>IT Recharges- August</t>
  </si>
  <si>
    <t>caroline rix\1Blackberry</t>
  </si>
  <si>
    <t>205962558</t>
  </si>
  <si>
    <t>7175</t>
  </si>
  <si>
    <t>Rechargeable Servs.</t>
  </si>
  <si>
    <t>Caroline Rix Send pathfinder</t>
  </si>
  <si>
    <t>8089</t>
  </si>
  <si>
    <t>2200155577</t>
  </si>
  <si>
    <t>Early Intrvntn Grant</t>
  </si>
  <si>
    <t>Financial tax funds</t>
  </si>
  <si>
    <t>send funds for 2012/13 financial tax</t>
  </si>
  <si>
    <t>205879591</t>
  </si>
  <si>
    <t>8100</t>
  </si>
  <si>
    <t>Government Bodies</t>
  </si>
  <si>
    <t>2200160018</t>
  </si>
  <si>
    <t>Rec in Adv-Cent Gvt</t>
  </si>
  <si>
    <t>CDT Receipt in Adv 2</t>
  </si>
  <si>
    <t>Short Breaks Grant in Adv</t>
  </si>
  <si>
    <t>206234540</t>
  </si>
  <si>
    <t>2400005337</t>
  </si>
  <si>
    <t>2200160016</t>
  </si>
  <si>
    <t>CDT Receipt in Adv</t>
  </si>
  <si>
    <t>206234330</t>
  </si>
  <si>
    <t>2400005335</t>
  </si>
  <si>
    <t>9897</t>
  </si>
  <si>
    <t>County Catering</t>
  </si>
  <si>
    <t>Weekending 7th December 2012</t>
  </si>
  <si>
    <t>Core Group Sussex</t>
  </si>
  <si>
    <t>900074900</t>
  </si>
  <si>
    <t>User Name</t>
  </si>
  <si>
    <t>2200153264</t>
  </si>
  <si>
    <t>JTOA0160</t>
  </si>
  <si>
    <t>In Control SEND pathfinde</t>
  </si>
  <si>
    <t>In Control SEND Pathfinder</t>
  </si>
  <si>
    <t>205703204</t>
  </si>
  <si>
    <t>2200153265</t>
  </si>
  <si>
    <t>205703205</t>
  </si>
  <si>
    <t>2200153262</t>
  </si>
  <si>
    <t>Sharon Powis</t>
  </si>
  <si>
    <t>Sharon Powis rech to SEND order 4100015361</t>
  </si>
  <si>
    <t>205703202</t>
  </si>
  <si>
    <t>2200153263</t>
  </si>
  <si>
    <t>SEND Pathfinder</t>
  </si>
  <si>
    <t>D Littlejohns SEND Pathfinder Ord 4100020568</t>
  </si>
  <si>
    <t>205703203</t>
  </si>
  <si>
    <t>C Brittain SEN Pathfinder Ord 4100016448</t>
  </si>
  <si>
    <t>205708045</t>
  </si>
  <si>
    <t>3400935409</t>
  </si>
  <si>
    <t>LMEI6570</t>
  </si>
  <si>
    <t>205663714</t>
  </si>
  <si>
    <t>11</t>
  </si>
  <si>
    <t>3400933624</t>
  </si>
  <si>
    <t>MMOM5900</t>
  </si>
  <si>
    <t>205603016</t>
  </si>
  <si>
    <t>2200153338</t>
  </si>
  <si>
    <t>Send Pathfinder</t>
  </si>
  <si>
    <t>Send Pathfinder recharge J Philpot &amp; D Buckwell</t>
  </si>
  <si>
    <t>205706207</t>
  </si>
  <si>
    <t>2200151513</t>
  </si>
  <si>
    <t>Pathfinder Support</t>
  </si>
  <si>
    <t>Business Change support for SEND pathfinder grant</t>
  </si>
  <si>
    <t>205612471</t>
  </si>
  <si>
    <t>2200151829</t>
  </si>
  <si>
    <t>NOUR7850</t>
  </si>
  <si>
    <t>SEND pathfinder grant</t>
  </si>
  <si>
    <t>205638376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</si>
</sst>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18" fillId="0" borderId="0" xfId="0" applyFont="1"/>
    <xf numFmtId="0" fontId="0" fillId="0" borderId="0" xfId="0" applyFont="1"/>
    <xf numFmtId="0" fontId="0" fillId="33" borderId="10" xfId="0" applyFont="1" applyFill="1" applyBorder="1"/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18" fillId="0" borderId="10" xfId="0" applyFont="1" applyFill="1" applyBorder="1"/>
    <xf numFmtId="0" fontId="18" fillId="0" borderId="0" xfId="0" applyFont="1" applyFill="1"/>
    <xf numFmtId="4" fontId="18" fillId="0" borderId="0" xfId="0" applyNumberFormat="1" applyFon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10.85546875" bestFit="1" customWidth="1"/>
    <col min="2" max="2" width="14.5703125" bestFit="1" customWidth="1"/>
    <col min="3" max="3" width="18.7109375" bestFit="1" customWidth="1"/>
    <col min="4" max="4" width="6.28515625" bestFit="1" customWidth="1"/>
    <col min="5" max="5" width="7.28515625" customWidth="1"/>
    <col min="6" max="6" width="15.42578125" bestFit="1" customWidth="1"/>
    <col min="7" max="7" width="14" bestFit="1" customWidth="1"/>
    <col min="8" max="8" width="11.7109375" bestFit="1" customWidth="1"/>
    <col min="9" max="9" width="13.85546875" customWidth="1"/>
    <col min="10" max="10" width="45.42578125" bestFit="1" customWidth="1"/>
    <col min="11" max="11" width="39.28515625" bestFit="1" customWidth="1"/>
    <col min="12" max="12" width="19.5703125" bestFit="1" customWidth="1"/>
    <col min="13" max="13" width="16.5703125" bestFit="1" customWidth="1"/>
    <col min="14" max="14" width="16.85546875" bestFit="1" customWidth="1"/>
    <col min="15" max="15" width="17.5703125" bestFit="1" customWidth="1"/>
  </cols>
  <sheetData>
    <row r="1" spans="1:1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3">
        <v>0.01</v>
      </c>
      <c r="G2" s="4">
        <v>41410</v>
      </c>
      <c r="H2" s="4">
        <v>41410</v>
      </c>
      <c r="I2" s="1" t="s">
        <v>20</v>
      </c>
      <c r="J2" s="1" t="s">
        <v>22</v>
      </c>
      <c r="K2" s="1" t="s">
        <v>21</v>
      </c>
      <c r="L2" s="1" t="s">
        <v>23</v>
      </c>
      <c r="M2" s="1" t="s">
        <v>24</v>
      </c>
      <c r="N2" s="1"/>
      <c r="O2" s="1"/>
    </row>
    <row r="3" spans="1:15" x14ac:dyDescent="0.2">
      <c r="A3" s="1" t="s">
        <v>15</v>
      </c>
      <c r="B3" s="1" t="s">
        <v>16</v>
      </c>
      <c r="C3" s="1" t="s">
        <v>17</v>
      </c>
      <c r="D3" s="1" t="s">
        <v>25</v>
      </c>
      <c r="E3" s="1" t="s">
        <v>19</v>
      </c>
      <c r="F3" s="3">
        <v>-0.01</v>
      </c>
      <c r="G3" s="4">
        <v>41410</v>
      </c>
      <c r="H3" s="4">
        <v>41471</v>
      </c>
      <c r="I3" s="1" t="s">
        <v>26</v>
      </c>
      <c r="J3" s="1" t="s">
        <v>22</v>
      </c>
      <c r="K3" s="1" t="s">
        <v>21</v>
      </c>
      <c r="L3" s="1" t="s">
        <v>23</v>
      </c>
      <c r="M3" s="1" t="s">
        <v>27</v>
      </c>
      <c r="N3" s="1"/>
      <c r="O3" s="1"/>
    </row>
    <row r="4" spans="1:15" x14ac:dyDescent="0.2">
      <c r="A4" s="1" t="s">
        <v>15</v>
      </c>
      <c r="B4" s="1" t="s">
        <v>16</v>
      </c>
      <c r="C4" s="1" t="s">
        <v>17</v>
      </c>
      <c r="D4" s="1" t="s">
        <v>25</v>
      </c>
      <c r="E4" s="1" t="s">
        <v>19</v>
      </c>
      <c r="F4" s="3">
        <v>578.58000000000004</v>
      </c>
      <c r="G4" s="4">
        <v>41473</v>
      </c>
      <c r="H4" s="4">
        <v>41473</v>
      </c>
      <c r="I4" s="1" t="s">
        <v>28</v>
      </c>
      <c r="J4" s="1" t="s">
        <v>22</v>
      </c>
      <c r="K4" s="1" t="s">
        <v>29</v>
      </c>
      <c r="L4" s="1" t="s">
        <v>23</v>
      </c>
      <c r="M4" s="1" t="s">
        <v>30</v>
      </c>
      <c r="N4" s="1"/>
      <c r="O4" s="1"/>
    </row>
    <row r="5" spans="1:15" x14ac:dyDescent="0.2">
      <c r="A5" s="1" t="s">
        <v>15</v>
      </c>
      <c r="B5" s="1" t="s">
        <v>16</v>
      </c>
      <c r="C5" s="1" t="s">
        <v>17</v>
      </c>
      <c r="D5" s="1" t="s">
        <v>31</v>
      </c>
      <c r="E5" s="1" t="s">
        <v>19</v>
      </c>
      <c r="F5" s="3">
        <v>629.53</v>
      </c>
      <c r="G5" s="4">
        <v>41488</v>
      </c>
      <c r="H5" s="4">
        <v>41488</v>
      </c>
      <c r="I5" s="1" t="s">
        <v>32</v>
      </c>
      <c r="J5" s="1" t="s">
        <v>22</v>
      </c>
      <c r="K5" s="1" t="s">
        <v>33</v>
      </c>
      <c r="L5" s="1" t="s">
        <v>23</v>
      </c>
      <c r="M5" s="1" t="s">
        <v>34</v>
      </c>
      <c r="N5" s="1"/>
      <c r="O5" s="1"/>
    </row>
    <row r="6" spans="1:15" x14ac:dyDescent="0.2">
      <c r="A6" s="1" t="s">
        <v>15</v>
      </c>
      <c r="B6" s="1" t="s">
        <v>16</v>
      </c>
      <c r="C6" s="1" t="s">
        <v>17</v>
      </c>
      <c r="D6" s="1" t="s">
        <v>31</v>
      </c>
      <c r="E6" s="1" t="s">
        <v>19</v>
      </c>
      <c r="F6" s="3">
        <v>103.6</v>
      </c>
      <c r="G6" s="4">
        <v>41495</v>
      </c>
      <c r="H6" s="4">
        <v>41495</v>
      </c>
      <c r="I6" s="1" t="s">
        <v>35</v>
      </c>
      <c r="J6" s="1" t="s">
        <v>36</v>
      </c>
      <c r="K6" s="1"/>
      <c r="L6" s="1" t="s">
        <v>37</v>
      </c>
      <c r="M6" s="1" t="s">
        <v>38</v>
      </c>
      <c r="N6" s="1"/>
      <c r="O6" s="1"/>
    </row>
    <row r="7" spans="1:15" x14ac:dyDescent="0.2">
      <c r="A7" s="1" t="s">
        <v>15</v>
      </c>
      <c r="B7" s="1" t="s">
        <v>16</v>
      </c>
      <c r="C7" s="1" t="s">
        <v>17</v>
      </c>
      <c r="D7" s="1" t="s">
        <v>31</v>
      </c>
      <c r="E7" s="1" t="s">
        <v>19</v>
      </c>
      <c r="F7" s="3">
        <v>730.33</v>
      </c>
      <c r="G7" s="4">
        <v>41488</v>
      </c>
      <c r="H7" s="4">
        <v>41488</v>
      </c>
      <c r="I7" s="1" t="s">
        <v>39</v>
      </c>
      <c r="J7" s="1" t="s">
        <v>22</v>
      </c>
      <c r="K7" s="1" t="s">
        <v>40</v>
      </c>
      <c r="L7" s="1" t="s">
        <v>23</v>
      </c>
      <c r="M7" s="1" t="s">
        <v>41</v>
      </c>
      <c r="N7" s="1"/>
      <c r="O7" s="1"/>
    </row>
    <row r="8" spans="1:15" x14ac:dyDescent="0.2">
      <c r="A8" s="1" t="s">
        <v>15</v>
      </c>
      <c r="B8" s="1" t="s">
        <v>16</v>
      </c>
      <c r="C8" s="1" t="s">
        <v>17</v>
      </c>
      <c r="D8" s="1" t="s">
        <v>31</v>
      </c>
      <c r="E8" s="1" t="s">
        <v>19</v>
      </c>
      <c r="F8" s="3">
        <v>94.92</v>
      </c>
      <c r="G8" s="4">
        <v>41488</v>
      </c>
      <c r="H8" s="4">
        <v>41488</v>
      </c>
      <c r="I8" s="1" t="s">
        <v>39</v>
      </c>
      <c r="J8" s="1" t="s">
        <v>22</v>
      </c>
      <c r="K8" s="1" t="s">
        <v>42</v>
      </c>
      <c r="L8" s="1" t="s">
        <v>23</v>
      </c>
      <c r="M8" s="1" t="s">
        <v>41</v>
      </c>
      <c r="N8" s="1"/>
      <c r="O8" s="1"/>
    </row>
    <row r="9" spans="1:15" x14ac:dyDescent="0.2">
      <c r="A9" s="1" t="s">
        <v>15</v>
      </c>
      <c r="B9" s="1" t="s">
        <v>16</v>
      </c>
      <c r="C9" s="1" t="s">
        <v>43</v>
      </c>
      <c r="D9" s="1" t="s">
        <v>44</v>
      </c>
      <c r="E9" s="1" t="s">
        <v>45</v>
      </c>
      <c r="F9" s="3">
        <v>-74.8</v>
      </c>
      <c r="G9" s="4">
        <v>41373</v>
      </c>
      <c r="H9" s="4">
        <v>41365</v>
      </c>
      <c r="I9" s="1" t="s">
        <v>46</v>
      </c>
      <c r="J9" s="1"/>
      <c r="K9" s="1" t="s">
        <v>47</v>
      </c>
      <c r="L9" s="1"/>
      <c r="M9" s="1" t="s">
        <v>48</v>
      </c>
      <c r="N9" s="1" t="s">
        <v>49</v>
      </c>
      <c r="O9" s="1" t="s">
        <v>50</v>
      </c>
    </row>
    <row r="10" spans="1:15" x14ac:dyDescent="0.2">
      <c r="A10" s="1" t="s">
        <v>15</v>
      </c>
      <c r="B10" s="1" t="s">
        <v>16</v>
      </c>
      <c r="C10" s="1" t="s">
        <v>43</v>
      </c>
      <c r="D10" s="1" t="s">
        <v>44</v>
      </c>
      <c r="E10" s="1" t="s">
        <v>19</v>
      </c>
      <c r="F10" s="3">
        <v>74.8</v>
      </c>
      <c r="G10" s="4">
        <v>41369</v>
      </c>
      <c r="H10" s="4">
        <v>41369</v>
      </c>
      <c r="I10" s="1" t="s">
        <v>51</v>
      </c>
      <c r="J10" s="1" t="s">
        <v>52</v>
      </c>
      <c r="K10" s="1"/>
      <c r="L10" s="1" t="s">
        <v>53</v>
      </c>
      <c r="M10" s="1" t="s">
        <v>54</v>
      </c>
      <c r="N10" s="1"/>
      <c r="O10" s="1"/>
    </row>
    <row r="11" spans="1:15" x14ac:dyDescent="0.2">
      <c r="A11" s="1" t="s">
        <v>15</v>
      </c>
      <c r="B11" s="1" t="s">
        <v>16</v>
      </c>
      <c r="C11" s="1" t="s">
        <v>43</v>
      </c>
      <c r="D11" s="1" t="s">
        <v>18</v>
      </c>
      <c r="E11" s="1" t="s">
        <v>19</v>
      </c>
      <c r="F11" s="3">
        <v>130</v>
      </c>
      <c r="G11" s="4">
        <v>41396</v>
      </c>
      <c r="H11" s="4">
        <v>41396</v>
      </c>
      <c r="I11" s="1" t="s">
        <v>55</v>
      </c>
      <c r="J11" s="1" t="s">
        <v>56</v>
      </c>
      <c r="K11" s="1"/>
      <c r="L11" s="1" t="s">
        <v>57</v>
      </c>
      <c r="M11" s="1" t="s">
        <v>58</v>
      </c>
      <c r="N11" s="1"/>
      <c r="O11" s="1"/>
    </row>
    <row r="12" spans="1:15" x14ac:dyDescent="0.2">
      <c r="A12" s="1" t="s">
        <v>15</v>
      </c>
      <c r="B12" s="1" t="s">
        <v>16</v>
      </c>
      <c r="C12" s="1" t="s">
        <v>43</v>
      </c>
      <c r="D12" s="1" t="s">
        <v>44</v>
      </c>
      <c r="E12" s="1" t="s">
        <v>59</v>
      </c>
      <c r="F12" s="3">
        <v>-20</v>
      </c>
      <c r="G12" s="4">
        <v>41358</v>
      </c>
      <c r="H12" s="4">
        <v>41368</v>
      </c>
      <c r="I12" s="1" t="s">
        <v>60</v>
      </c>
      <c r="J12" s="1" t="s">
        <v>61</v>
      </c>
      <c r="K12" s="1"/>
      <c r="L12" s="1" t="s">
        <v>62</v>
      </c>
      <c r="M12" s="1" t="s">
        <v>63</v>
      </c>
      <c r="N12" s="1"/>
      <c r="O12" s="1"/>
    </row>
    <row r="13" spans="1:15" x14ac:dyDescent="0.2">
      <c r="A13" s="1" t="s">
        <v>15</v>
      </c>
      <c r="B13" s="1" t="s">
        <v>16</v>
      </c>
      <c r="C13" s="1" t="s">
        <v>64</v>
      </c>
      <c r="D13" s="1" t="s">
        <v>44</v>
      </c>
      <c r="E13" s="1" t="s">
        <v>65</v>
      </c>
      <c r="F13" s="3">
        <v>56</v>
      </c>
      <c r="G13" s="4">
        <v>41333</v>
      </c>
      <c r="H13" s="4">
        <v>41387</v>
      </c>
      <c r="I13" s="1" t="s">
        <v>66</v>
      </c>
      <c r="J13" s="1"/>
      <c r="K13" s="1" t="s">
        <v>67</v>
      </c>
      <c r="L13" s="1"/>
      <c r="M13" s="1" t="s">
        <v>68</v>
      </c>
      <c r="N13" s="1"/>
      <c r="O13" s="1"/>
    </row>
    <row r="14" spans="1:15" x14ac:dyDescent="0.2">
      <c r="A14" s="1" t="s">
        <v>15</v>
      </c>
      <c r="B14" s="1" t="s">
        <v>16</v>
      </c>
      <c r="C14" s="1" t="s">
        <v>64</v>
      </c>
      <c r="D14" s="1" t="s">
        <v>18</v>
      </c>
      <c r="E14" s="1" t="s">
        <v>65</v>
      </c>
      <c r="F14" s="3">
        <v>12</v>
      </c>
      <c r="G14" s="4">
        <v>41369</v>
      </c>
      <c r="H14" s="4">
        <v>41422</v>
      </c>
      <c r="I14" s="1" t="s">
        <v>69</v>
      </c>
      <c r="J14" s="1"/>
      <c r="K14" s="1" t="s">
        <v>67</v>
      </c>
      <c r="L14" s="1"/>
      <c r="M14" s="1" t="s">
        <v>70</v>
      </c>
      <c r="N14" s="1"/>
      <c r="O14" s="1"/>
    </row>
    <row r="15" spans="1:15" x14ac:dyDescent="0.2">
      <c r="A15" s="1" t="s">
        <v>15</v>
      </c>
      <c r="B15" s="1" t="s">
        <v>16</v>
      </c>
      <c r="C15" s="1" t="s">
        <v>64</v>
      </c>
      <c r="D15" s="1" t="s">
        <v>25</v>
      </c>
      <c r="E15" s="1" t="s">
        <v>65</v>
      </c>
      <c r="F15" s="3">
        <v>20</v>
      </c>
      <c r="G15" s="4">
        <v>41443</v>
      </c>
      <c r="H15" s="4">
        <v>41479</v>
      </c>
      <c r="I15" s="1" t="s">
        <v>71</v>
      </c>
      <c r="J15" s="1"/>
      <c r="K15" s="1" t="s">
        <v>67</v>
      </c>
      <c r="L15" s="1"/>
      <c r="M15" s="1" t="s">
        <v>72</v>
      </c>
      <c r="N15" s="1"/>
      <c r="O15" s="1"/>
    </row>
    <row r="16" spans="1:15" x14ac:dyDescent="0.2">
      <c r="A16" s="1" t="s">
        <v>15</v>
      </c>
      <c r="B16" s="1" t="s">
        <v>16</v>
      </c>
      <c r="C16" s="1" t="s">
        <v>64</v>
      </c>
      <c r="D16" s="1" t="s">
        <v>25</v>
      </c>
      <c r="E16" s="1" t="s">
        <v>65</v>
      </c>
      <c r="F16" s="3">
        <v>16</v>
      </c>
      <c r="G16" s="4">
        <v>41444</v>
      </c>
      <c r="H16" s="4">
        <v>41479</v>
      </c>
      <c r="I16" s="1" t="s">
        <v>73</v>
      </c>
      <c r="J16" s="1"/>
      <c r="K16" s="1" t="s">
        <v>67</v>
      </c>
      <c r="L16" s="1"/>
      <c r="M16" s="1" t="s">
        <v>74</v>
      </c>
      <c r="N16" s="1"/>
      <c r="O16" s="1"/>
    </row>
    <row r="17" spans="1:15" x14ac:dyDescent="0.2">
      <c r="A17" s="1" t="s">
        <v>15</v>
      </c>
      <c r="B17" s="1" t="s">
        <v>16</v>
      </c>
      <c r="C17" s="1" t="s">
        <v>64</v>
      </c>
      <c r="D17" s="1" t="s">
        <v>31</v>
      </c>
      <c r="E17" s="1" t="s">
        <v>19</v>
      </c>
      <c r="F17" s="3">
        <v>552.5</v>
      </c>
      <c r="G17" s="4">
        <v>41492</v>
      </c>
      <c r="H17" s="4">
        <v>41492</v>
      </c>
      <c r="I17" s="1" t="s">
        <v>75</v>
      </c>
      <c r="J17" s="1" t="s">
        <v>76</v>
      </c>
      <c r="K17" s="1"/>
      <c r="L17" s="1" t="s">
        <v>77</v>
      </c>
      <c r="M17" s="1" t="s">
        <v>78</v>
      </c>
      <c r="N17" s="1"/>
      <c r="O17" s="1"/>
    </row>
    <row r="18" spans="1:15" x14ac:dyDescent="0.2">
      <c r="A18" s="1" t="s">
        <v>15</v>
      </c>
      <c r="B18" s="1" t="s">
        <v>16</v>
      </c>
      <c r="C18" s="1" t="s">
        <v>79</v>
      </c>
      <c r="D18" s="1" t="s">
        <v>44</v>
      </c>
      <c r="E18" s="1" t="s">
        <v>59</v>
      </c>
      <c r="F18" s="3">
        <v>26260</v>
      </c>
      <c r="G18" s="4">
        <v>41372</v>
      </c>
      <c r="H18" s="4">
        <v>41388</v>
      </c>
      <c r="I18" s="1" t="s">
        <v>80</v>
      </c>
      <c r="J18" s="1" t="s">
        <v>81</v>
      </c>
      <c r="K18" s="1"/>
      <c r="L18" s="1" t="s">
        <v>82</v>
      </c>
      <c r="M18" s="1" t="s">
        <v>83</v>
      </c>
      <c r="N18" s="1"/>
      <c r="O18" s="1"/>
    </row>
    <row r="19" spans="1:15" x14ac:dyDescent="0.2">
      <c r="A19" s="1" t="s">
        <v>15</v>
      </c>
      <c r="B19" s="1" t="s">
        <v>16</v>
      </c>
      <c r="C19" s="1" t="s">
        <v>79</v>
      </c>
      <c r="D19" s="1" t="s">
        <v>25</v>
      </c>
      <c r="E19" s="1" t="s">
        <v>19</v>
      </c>
      <c r="F19" s="3">
        <v>150</v>
      </c>
      <c r="G19" s="4">
        <v>41486</v>
      </c>
      <c r="H19" s="4">
        <v>41486</v>
      </c>
      <c r="I19" s="1" t="s">
        <v>84</v>
      </c>
      <c r="J19" s="1" t="s">
        <v>85</v>
      </c>
      <c r="K19" s="1"/>
      <c r="L19" s="1" t="s">
        <v>86</v>
      </c>
      <c r="M19" s="1" t="s">
        <v>87</v>
      </c>
      <c r="N19" s="1"/>
      <c r="O19" s="1"/>
    </row>
    <row r="20" spans="1:15" x14ac:dyDescent="0.2">
      <c r="A20" s="1" t="s">
        <v>15</v>
      </c>
      <c r="B20" s="1" t="s">
        <v>16</v>
      </c>
      <c r="C20" s="1" t="s">
        <v>88</v>
      </c>
      <c r="D20" s="1" t="s">
        <v>18</v>
      </c>
      <c r="E20" s="1" t="s">
        <v>89</v>
      </c>
      <c r="F20" s="3">
        <v>7500</v>
      </c>
      <c r="G20" s="4">
        <v>41408</v>
      </c>
      <c r="H20" s="4">
        <v>41410</v>
      </c>
      <c r="I20" s="1" t="s">
        <v>90</v>
      </c>
      <c r="J20" s="1"/>
      <c r="K20" s="1"/>
      <c r="L20" s="1"/>
      <c r="M20" s="1" t="s">
        <v>91</v>
      </c>
      <c r="N20" s="1"/>
      <c r="O20" s="1"/>
    </row>
    <row r="21" spans="1:15" x14ac:dyDescent="0.2">
      <c r="A21" s="1" t="s">
        <v>15</v>
      </c>
      <c r="B21" s="1" t="s">
        <v>16</v>
      </c>
      <c r="C21" s="1" t="s">
        <v>88</v>
      </c>
      <c r="D21" s="1" t="s">
        <v>25</v>
      </c>
      <c r="E21" s="1" t="s">
        <v>89</v>
      </c>
      <c r="F21" s="3">
        <v>18461</v>
      </c>
      <c r="G21" s="4">
        <v>41474</v>
      </c>
      <c r="H21" s="4">
        <v>41481</v>
      </c>
      <c r="I21" s="1" t="s">
        <v>92</v>
      </c>
      <c r="J21" s="1"/>
      <c r="K21" s="1"/>
      <c r="L21" s="1"/>
      <c r="M21" s="1" t="s">
        <v>93</v>
      </c>
      <c r="N21" s="1"/>
      <c r="O21" s="1"/>
    </row>
    <row r="22" spans="1:15" x14ac:dyDescent="0.2">
      <c r="A22" s="1" t="s">
        <v>15</v>
      </c>
      <c r="B22" s="1" t="s">
        <v>16</v>
      </c>
      <c r="C22" s="1" t="s">
        <v>94</v>
      </c>
      <c r="D22" s="1" t="s">
        <v>25</v>
      </c>
      <c r="E22" s="1" t="s">
        <v>95</v>
      </c>
      <c r="F22" s="6">
        <v>-37500</v>
      </c>
      <c r="G22" s="4">
        <v>41425</v>
      </c>
      <c r="H22" s="4">
        <v>41474</v>
      </c>
      <c r="I22" s="1" t="s">
        <v>96</v>
      </c>
      <c r="J22" s="1"/>
      <c r="K22" s="1" t="s">
        <v>97</v>
      </c>
      <c r="L22" s="1"/>
      <c r="M22" s="1" t="s">
        <v>98</v>
      </c>
      <c r="N22" s="1"/>
      <c r="O22" s="1"/>
    </row>
    <row r="23" spans="1:15" x14ac:dyDescent="0.2">
      <c r="A23" s="1"/>
      <c r="B23" s="1"/>
      <c r="C23" s="1"/>
      <c r="D23" s="1"/>
      <c r="E23" s="1"/>
      <c r="F23" s="5">
        <f>SUM(F2:F22)</f>
        <v>17774.46</v>
      </c>
      <c r="G23" s="4"/>
      <c r="H23" s="4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3"/>
      <c r="G24" s="4"/>
      <c r="H24" s="4"/>
      <c r="I24" s="1"/>
      <c r="J24" s="1"/>
      <c r="K24" s="1"/>
      <c r="L24" s="1"/>
      <c r="M24" s="1"/>
      <c r="N24" s="1"/>
      <c r="O24" s="1"/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19" workbookViewId="0">
      <selection activeCell="C6" sqref="C6"/>
    </sheetView>
  </sheetViews>
  <sheetFormatPr defaultColWidth="11.42578125" defaultRowHeight="12.75" outlineLevelRow="2" x14ac:dyDescent="0.2"/>
  <cols>
    <col min="1" max="1" width="10.85546875" style="8" bestFit="1" customWidth="1"/>
    <col min="2" max="2" width="14.5703125" style="8" bestFit="1" customWidth="1"/>
    <col min="3" max="3" width="12.28515625" style="8" bestFit="1" customWidth="1"/>
    <col min="4" max="4" width="20" style="8" bestFit="1" customWidth="1"/>
    <col min="5" max="5" width="6.28515625" style="8" bestFit="1" customWidth="1"/>
    <col min="6" max="6" width="13.7109375" style="8" bestFit="1" customWidth="1"/>
    <col min="7" max="7" width="15.42578125" style="8" bestFit="1" customWidth="1"/>
    <col min="8" max="8" width="14" style="8" bestFit="1" customWidth="1"/>
    <col min="9" max="9" width="11.7109375" style="8" bestFit="1" customWidth="1"/>
    <col min="10" max="10" width="20" style="8" bestFit="1" customWidth="1"/>
    <col min="11" max="11" width="39.5703125" style="8" bestFit="1" customWidth="1"/>
    <col min="12" max="12" width="28.5703125" style="8" bestFit="1" customWidth="1"/>
    <col min="13" max="13" width="36.5703125" style="8" bestFit="1" customWidth="1"/>
    <col min="14" max="14" width="45.7109375" style="8" bestFit="1" customWidth="1"/>
    <col min="15" max="15" width="19.5703125" style="8" bestFit="1" customWidth="1"/>
    <col min="16" max="16" width="16.5703125" style="8" bestFit="1" customWidth="1"/>
    <col min="17" max="17" width="16.85546875" style="8" bestFit="1" customWidth="1"/>
    <col min="18" max="18" width="17.5703125" style="8" bestFit="1" customWidth="1"/>
    <col min="19" max="16384" width="11.42578125" style="8"/>
  </cols>
  <sheetData>
    <row r="1" spans="1:18" x14ac:dyDescent="0.2">
      <c r="A1" s="7" t="s">
        <v>0</v>
      </c>
      <c r="B1" s="7" t="s">
        <v>1</v>
      </c>
      <c r="C1" s="7" t="s">
        <v>99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100</v>
      </c>
      <c r="L1" s="7" t="s">
        <v>101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</row>
    <row r="2" spans="1:18" outlineLevel="2" x14ac:dyDescent="0.2">
      <c r="A2" s="8" t="s">
        <v>15</v>
      </c>
      <c r="B2" s="8" t="s">
        <v>16</v>
      </c>
      <c r="C2" s="8" t="s">
        <v>102</v>
      </c>
      <c r="D2" s="8" t="s">
        <v>103</v>
      </c>
      <c r="E2" s="8" t="s">
        <v>104</v>
      </c>
      <c r="F2" s="8" t="s">
        <v>105</v>
      </c>
      <c r="G2" s="9">
        <v>14929.5</v>
      </c>
      <c r="H2" s="10">
        <v>41375</v>
      </c>
      <c r="I2" s="10">
        <v>41364</v>
      </c>
      <c r="J2" s="8" t="s">
        <v>106</v>
      </c>
      <c r="K2" s="8" t="s">
        <v>103</v>
      </c>
      <c r="L2" s="8" t="s">
        <v>107</v>
      </c>
      <c r="N2" s="8" t="s">
        <v>108</v>
      </c>
      <c r="P2" s="8" t="s">
        <v>109</v>
      </c>
    </row>
    <row r="3" spans="1:18" outlineLevel="1" x14ac:dyDescent="0.2">
      <c r="A3" s="7"/>
      <c r="B3" s="7"/>
      <c r="C3" s="7" t="s">
        <v>102</v>
      </c>
      <c r="D3" s="7"/>
      <c r="E3" s="7"/>
      <c r="F3" s="7"/>
      <c r="G3" s="11">
        <v>14929.5</v>
      </c>
      <c r="H3" s="12"/>
      <c r="I3" s="12"/>
      <c r="J3" s="7"/>
      <c r="K3" s="7"/>
      <c r="L3" s="7"/>
      <c r="M3" s="7"/>
      <c r="N3" s="7"/>
      <c r="O3" s="7"/>
      <c r="P3" s="7"/>
      <c r="Q3" s="7"/>
      <c r="R3" s="7"/>
    </row>
    <row r="4" spans="1:18" outlineLevel="2" x14ac:dyDescent="0.2">
      <c r="A4" s="8" t="s">
        <v>15</v>
      </c>
      <c r="B4" s="8" t="s">
        <v>16</v>
      </c>
      <c r="C4" s="8" t="s">
        <v>110</v>
      </c>
      <c r="D4" s="8" t="s">
        <v>111</v>
      </c>
      <c r="E4" s="8" t="s">
        <v>112</v>
      </c>
      <c r="F4" s="8" t="s">
        <v>105</v>
      </c>
      <c r="G4" s="9">
        <v>5500</v>
      </c>
      <c r="H4" s="10">
        <v>41374</v>
      </c>
      <c r="I4" s="10">
        <v>41364</v>
      </c>
      <c r="J4" s="8" t="s">
        <v>113</v>
      </c>
      <c r="K4" s="8" t="s">
        <v>79</v>
      </c>
      <c r="L4" s="8" t="s">
        <v>114</v>
      </c>
      <c r="N4" s="8" t="s">
        <v>115</v>
      </c>
      <c r="P4" s="8" t="s">
        <v>116</v>
      </c>
    </row>
    <row r="5" spans="1:18" outlineLevel="1" x14ac:dyDescent="0.2">
      <c r="A5" s="7"/>
      <c r="B5" s="7"/>
      <c r="C5" s="7" t="s">
        <v>110</v>
      </c>
      <c r="D5" s="7"/>
      <c r="E5" s="7"/>
      <c r="F5" s="7"/>
      <c r="G5" s="11">
        <v>5500</v>
      </c>
      <c r="H5" s="12"/>
      <c r="I5" s="12"/>
      <c r="J5" s="7"/>
      <c r="K5" s="7"/>
      <c r="L5" s="7"/>
      <c r="M5" s="7"/>
      <c r="N5" s="7"/>
      <c r="O5" s="7"/>
      <c r="P5" s="7"/>
      <c r="Q5" s="7"/>
      <c r="R5" s="7"/>
    </row>
    <row r="6" spans="1:18" outlineLevel="2" x14ac:dyDescent="0.2">
      <c r="A6" s="8" t="s">
        <v>15</v>
      </c>
      <c r="B6" s="8" t="s">
        <v>16</v>
      </c>
      <c r="C6" s="8" t="s">
        <v>117</v>
      </c>
      <c r="D6" s="8" t="s">
        <v>17</v>
      </c>
      <c r="E6" s="8" t="s">
        <v>44</v>
      </c>
      <c r="F6" s="8" t="s">
        <v>59</v>
      </c>
      <c r="G6" s="9">
        <v>-11.33</v>
      </c>
      <c r="H6" s="10">
        <v>41025</v>
      </c>
      <c r="I6" s="10">
        <v>41029</v>
      </c>
      <c r="J6" s="8" t="s">
        <v>118</v>
      </c>
      <c r="K6" s="8" t="s">
        <v>119</v>
      </c>
      <c r="M6" s="8" t="s">
        <v>120</v>
      </c>
      <c r="O6" s="8" t="s">
        <v>121</v>
      </c>
      <c r="P6" s="8" t="s">
        <v>122</v>
      </c>
    </row>
    <row r="7" spans="1:18" outlineLevel="2" x14ac:dyDescent="0.2">
      <c r="A7" s="8" t="s">
        <v>15</v>
      </c>
      <c r="B7" s="8" t="s">
        <v>16</v>
      </c>
      <c r="C7" s="8" t="s">
        <v>117</v>
      </c>
      <c r="D7" s="8" t="s">
        <v>17</v>
      </c>
      <c r="E7" s="8" t="s">
        <v>44</v>
      </c>
      <c r="F7" s="8" t="s">
        <v>19</v>
      </c>
      <c r="G7" s="9">
        <v>489.46</v>
      </c>
      <c r="H7" s="10">
        <v>41025</v>
      </c>
      <c r="I7" s="10">
        <v>41025</v>
      </c>
      <c r="J7" s="8" t="s">
        <v>123</v>
      </c>
      <c r="K7" s="8" t="s">
        <v>119</v>
      </c>
      <c r="L7" s="8" t="s">
        <v>124</v>
      </c>
      <c r="M7" s="8" t="s">
        <v>125</v>
      </c>
      <c r="O7" s="8" t="s">
        <v>126</v>
      </c>
      <c r="P7" s="8" t="s">
        <v>127</v>
      </c>
    </row>
    <row r="8" spans="1:18" outlineLevel="2" x14ac:dyDescent="0.2">
      <c r="A8" s="8" t="s">
        <v>15</v>
      </c>
      <c r="B8" s="8" t="s">
        <v>16</v>
      </c>
      <c r="C8" s="8" t="s">
        <v>117</v>
      </c>
      <c r="D8" s="8" t="s">
        <v>17</v>
      </c>
      <c r="E8" s="8" t="s">
        <v>44</v>
      </c>
      <c r="F8" s="8" t="s">
        <v>59</v>
      </c>
      <c r="G8" s="9">
        <v>-81.58</v>
      </c>
      <c r="H8" s="10">
        <v>41009</v>
      </c>
      <c r="I8" s="10">
        <v>41016</v>
      </c>
      <c r="J8" s="8" t="s">
        <v>128</v>
      </c>
      <c r="K8" s="8" t="s">
        <v>119</v>
      </c>
      <c r="M8" s="8" t="s">
        <v>125</v>
      </c>
      <c r="O8" s="8" t="s">
        <v>126</v>
      </c>
      <c r="P8" s="8" t="s">
        <v>129</v>
      </c>
    </row>
    <row r="9" spans="1:18" outlineLevel="2" x14ac:dyDescent="0.2">
      <c r="A9" s="8" t="s">
        <v>15</v>
      </c>
      <c r="B9" s="8" t="s">
        <v>16</v>
      </c>
      <c r="C9" s="8" t="s">
        <v>117</v>
      </c>
      <c r="D9" s="8" t="s">
        <v>17</v>
      </c>
      <c r="E9" s="8" t="s">
        <v>44</v>
      </c>
      <c r="F9" s="8" t="s">
        <v>19</v>
      </c>
      <c r="G9" s="9">
        <v>68</v>
      </c>
      <c r="H9" s="10">
        <v>41019</v>
      </c>
      <c r="I9" s="10">
        <v>41019</v>
      </c>
      <c r="J9" s="8" t="s">
        <v>130</v>
      </c>
      <c r="K9" s="8" t="s">
        <v>119</v>
      </c>
      <c r="L9" s="8" t="s">
        <v>131</v>
      </c>
      <c r="M9" s="8" t="s">
        <v>120</v>
      </c>
      <c r="O9" s="8" t="s">
        <v>121</v>
      </c>
      <c r="P9" s="8" t="s">
        <v>132</v>
      </c>
    </row>
    <row r="10" spans="1:18" outlineLevel="2" x14ac:dyDescent="0.2">
      <c r="A10" s="8" t="s">
        <v>15</v>
      </c>
      <c r="B10" s="8" t="s">
        <v>16</v>
      </c>
      <c r="C10" s="8" t="s">
        <v>117</v>
      </c>
      <c r="D10" s="8" t="s">
        <v>17</v>
      </c>
      <c r="E10" s="8" t="s">
        <v>133</v>
      </c>
      <c r="F10" s="8" t="s">
        <v>19</v>
      </c>
      <c r="G10" s="9">
        <v>204.67</v>
      </c>
      <c r="H10" s="10">
        <v>41086</v>
      </c>
      <c r="I10" s="10">
        <v>41086</v>
      </c>
      <c r="J10" s="8" t="s">
        <v>134</v>
      </c>
      <c r="K10" s="8" t="s">
        <v>119</v>
      </c>
      <c r="M10" s="8" t="s">
        <v>135</v>
      </c>
      <c r="O10" s="8" t="s">
        <v>136</v>
      </c>
      <c r="P10" s="8" t="s">
        <v>137</v>
      </c>
    </row>
    <row r="11" spans="1:18" outlineLevel="1" x14ac:dyDescent="0.2">
      <c r="A11" s="7"/>
      <c r="B11" s="7"/>
      <c r="C11" s="7" t="s">
        <v>117</v>
      </c>
      <c r="D11" s="7"/>
      <c r="E11" s="7"/>
      <c r="F11" s="7"/>
      <c r="G11" s="11">
        <v>669.22</v>
      </c>
      <c r="H11" s="12"/>
      <c r="I11" s="12"/>
      <c r="J11" s="7"/>
      <c r="K11" s="7"/>
      <c r="L11" s="7"/>
      <c r="M11" s="7"/>
      <c r="N11" s="7"/>
      <c r="O11" s="7"/>
      <c r="P11" s="7"/>
      <c r="Q11" s="7"/>
      <c r="R11" s="7"/>
    </row>
    <row r="12" spans="1:18" outlineLevel="2" x14ac:dyDescent="0.2">
      <c r="A12" s="8" t="s">
        <v>15</v>
      </c>
      <c r="B12" s="8" t="s">
        <v>16</v>
      </c>
      <c r="C12" s="8" t="s">
        <v>138</v>
      </c>
      <c r="D12" s="8" t="s">
        <v>43</v>
      </c>
      <c r="E12" s="8" t="s">
        <v>104</v>
      </c>
      <c r="F12" s="8" t="s">
        <v>19</v>
      </c>
      <c r="G12" s="9">
        <v>130</v>
      </c>
      <c r="H12" s="10">
        <v>41361</v>
      </c>
      <c r="I12" s="10">
        <v>41361</v>
      </c>
      <c r="J12" s="8" t="s">
        <v>139</v>
      </c>
      <c r="K12" s="8" t="s">
        <v>119</v>
      </c>
      <c r="M12" s="8" t="s">
        <v>61</v>
      </c>
      <c r="O12" s="8" t="s">
        <v>62</v>
      </c>
      <c r="P12" s="8" t="s">
        <v>140</v>
      </c>
    </row>
    <row r="13" spans="1:18" outlineLevel="2" x14ac:dyDescent="0.2">
      <c r="A13" s="8" t="s">
        <v>15</v>
      </c>
      <c r="B13" s="8" t="s">
        <v>16</v>
      </c>
      <c r="C13" s="8" t="s">
        <v>138</v>
      </c>
      <c r="D13" s="8" t="s">
        <v>43</v>
      </c>
      <c r="E13" s="8" t="s">
        <v>112</v>
      </c>
      <c r="F13" s="8" t="s">
        <v>141</v>
      </c>
      <c r="G13" s="9">
        <v>74.8</v>
      </c>
      <c r="H13" s="10">
        <v>41373</v>
      </c>
      <c r="I13" s="10">
        <v>41364</v>
      </c>
      <c r="J13" s="8" t="s">
        <v>50</v>
      </c>
      <c r="K13" s="8" t="s">
        <v>142</v>
      </c>
      <c r="L13" s="8" t="s">
        <v>143</v>
      </c>
      <c r="N13" s="8" t="s">
        <v>47</v>
      </c>
      <c r="P13" s="8" t="s">
        <v>144</v>
      </c>
      <c r="R13" s="8" t="s">
        <v>46</v>
      </c>
    </row>
    <row r="14" spans="1:18" outlineLevel="1" x14ac:dyDescent="0.2">
      <c r="A14" s="7"/>
      <c r="B14" s="7"/>
      <c r="C14" s="7" t="s">
        <v>138</v>
      </c>
      <c r="D14" s="7"/>
      <c r="E14" s="7"/>
      <c r="F14" s="7"/>
      <c r="G14" s="11">
        <v>204.8</v>
      </c>
      <c r="H14" s="12"/>
      <c r="I14" s="12"/>
      <c r="J14" s="7"/>
      <c r="K14" s="7"/>
      <c r="L14" s="7"/>
      <c r="M14" s="7"/>
      <c r="N14" s="7"/>
      <c r="O14" s="7"/>
      <c r="P14" s="7"/>
      <c r="Q14" s="7"/>
      <c r="R14" s="7"/>
    </row>
    <row r="15" spans="1:18" outlineLevel="2" x14ac:dyDescent="0.2">
      <c r="A15" s="8" t="s">
        <v>15</v>
      </c>
      <c r="B15" s="8" t="s">
        <v>16</v>
      </c>
      <c r="C15" s="8" t="s">
        <v>145</v>
      </c>
      <c r="D15" s="8" t="s">
        <v>64</v>
      </c>
      <c r="E15" s="8" t="s">
        <v>44</v>
      </c>
      <c r="F15" s="8" t="s">
        <v>59</v>
      </c>
      <c r="G15" s="9">
        <v>-1.34</v>
      </c>
      <c r="H15" s="10">
        <v>41025</v>
      </c>
      <c r="I15" s="10">
        <v>41029</v>
      </c>
      <c r="J15" s="8" t="s">
        <v>118</v>
      </c>
      <c r="K15" s="8" t="s">
        <v>119</v>
      </c>
      <c r="M15" s="8" t="s">
        <v>146</v>
      </c>
      <c r="O15" s="8" t="s">
        <v>121</v>
      </c>
      <c r="P15" s="8" t="s">
        <v>122</v>
      </c>
    </row>
    <row r="16" spans="1:18" outlineLevel="2" x14ac:dyDescent="0.2">
      <c r="A16" s="8" t="s">
        <v>15</v>
      </c>
      <c r="B16" s="8" t="s">
        <v>16</v>
      </c>
      <c r="C16" s="8" t="s">
        <v>145</v>
      </c>
      <c r="D16" s="8" t="s">
        <v>64</v>
      </c>
      <c r="E16" s="8" t="s">
        <v>44</v>
      </c>
      <c r="F16" s="8" t="s">
        <v>19</v>
      </c>
      <c r="G16" s="9">
        <v>8</v>
      </c>
      <c r="H16" s="10">
        <v>41019</v>
      </c>
      <c r="I16" s="10">
        <v>41019</v>
      </c>
      <c r="J16" s="8" t="s">
        <v>130</v>
      </c>
      <c r="K16" s="8" t="s">
        <v>119</v>
      </c>
      <c r="L16" s="8" t="s">
        <v>131</v>
      </c>
      <c r="M16" s="8" t="s">
        <v>146</v>
      </c>
      <c r="O16" s="8" t="s">
        <v>121</v>
      </c>
      <c r="P16" s="8" t="s">
        <v>132</v>
      </c>
    </row>
    <row r="17" spans="1:18" outlineLevel="1" x14ac:dyDescent="0.2">
      <c r="A17" s="7"/>
      <c r="B17" s="7"/>
      <c r="C17" s="7" t="s">
        <v>145</v>
      </c>
      <c r="D17" s="7"/>
      <c r="E17" s="7"/>
      <c r="F17" s="7"/>
      <c r="G17" s="11">
        <v>6.66</v>
      </c>
      <c r="H17" s="12"/>
      <c r="I17" s="12"/>
      <c r="J17" s="7"/>
      <c r="K17" s="7"/>
      <c r="L17" s="7"/>
      <c r="M17" s="7"/>
      <c r="N17" s="7"/>
      <c r="O17" s="7"/>
      <c r="P17" s="7"/>
      <c r="Q17" s="7"/>
      <c r="R17" s="7"/>
    </row>
    <row r="18" spans="1:18" outlineLevel="2" x14ac:dyDescent="0.2">
      <c r="A18" s="8" t="s">
        <v>15</v>
      </c>
      <c r="B18" s="8" t="s">
        <v>16</v>
      </c>
      <c r="C18" s="8" t="s">
        <v>147</v>
      </c>
      <c r="D18" s="8" t="s">
        <v>148</v>
      </c>
      <c r="E18" s="8" t="s">
        <v>133</v>
      </c>
      <c r="F18" s="8" t="s">
        <v>149</v>
      </c>
      <c r="G18" s="9">
        <v>189.6</v>
      </c>
      <c r="H18" s="10">
        <v>41081</v>
      </c>
      <c r="I18" s="10">
        <v>41086</v>
      </c>
      <c r="J18" s="8" t="s">
        <v>150</v>
      </c>
      <c r="K18" s="8" t="s">
        <v>151</v>
      </c>
      <c r="P18" s="8" t="s">
        <v>152</v>
      </c>
    </row>
    <row r="19" spans="1:18" outlineLevel="1" x14ac:dyDescent="0.2">
      <c r="A19" s="7"/>
      <c r="B19" s="7"/>
      <c r="C19" s="7" t="s">
        <v>147</v>
      </c>
      <c r="D19" s="7"/>
      <c r="E19" s="7"/>
      <c r="F19" s="7"/>
      <c r="G19" s="11">
        <v>189.6</v>
      </c>
      <c r="H19" s="12"/>
      <c r="I19" s="12"/>
      <c r="J19" s="7"/>
      <c r="K19" s="7"/>
      <c r="L19" s="7"/>
      <c r="M19" s="7"/>
      <c r="N19" s="7"/>
      <c r="O19" s="7"/>
      <c r="P19" s="7"/>
      <c r="Q19" s="7"/>
      <c r="R19" s="7"/>
    </row>
    <row r="20" spans="1:18" outlineLevel="2" x14ac:dyDescent="0.2">
      <c r="A20" s="8" t="s">
        <v>15</v>
      </c>
      <c r="B20" s="8" t="s">
        <v>16</v>
      </c>
      <c r="C20" s="8" t="s">
        <v>153</v>
      </c>
      <c r="D20" s="8" t="s">
        <v>154</v>
      </c>
      <c r="E20" s="8" t="s">
        <v>112</v>
      </c>
      <c r="F20" s="8" t="s">
        <v>105</v>
      </c>
      <c r="G20" s="9">
        <v>3610</v>
      </c>
      <c r="H20" s="10">
        <v>41374</v>
      </c>
      <c r="I20" s="10">
        <v>41364</v>
      </c>
      <c r="J20" s="8" t="s">
        <v>113</v>
      </c>
      <c r="K20" s="8" t="s">
        <v>79</v>
      </c>
      <c r="L20" s="8" t="s">
        <v>114</v>
      </c>
      <c r="N20" s="8" t="s">
        <v>155</v>
      </c>
      <c r="P20" s="8" t="s">
        <v>116</v>
      </c>
    </row>
    <row r="21" spans="1:18" outlineLevel="1" x14ac:dyDescent="0.2">
      <c r="A21" s="7"/>
      <c r="B21" s="7"/>
      <c r="C21" s="7" t="s">
        <v>153</v>
      </c>
      <c r="D21" s="7"/>
      <c r="E21" s="7"/>
      <c r="F21" s="7"/>
      <c r="G21" s="11">
        <v>3610</v>
      </c>
      <c r="H21" s="12"/>
      <c r="I21" s="12"/>
      <c r="J21" s="7"/>
      <c r="K21" s="7"/>
      <c r="L21" s="7"/>
      <c r="M21" s="7"/>
      <c r="N21" s="7"/>
      <c r="O21" s="7"/>
      <c r="P21" s="7"/>
      <c r="Q21" s="7"/>
      <c r="R21" s="7"/>
    </row>
    <row r="22" spans="1:18" outlineLevel="2" x14ac:dyDescent="0.2">
      <c r="A22" s="8" t="s">
        <v>15</v>
      </c>
      <c r="B22" s="8" t="s">
        <v>16</v>
      </c>
      <c r="C22" s="8" t="s">
        <v>156</v>
      </c>
      <c r="D22" s="8" t="s">
        <v>79</v>
      </c>
      <c r="E22" s="8" t="s">
        <v>112</v>
      </c>
      <c r="F22" s="8" t="s">
        <v>105</v>
      </c>
      <c r="G22" s="9">
        <v>9364.25</v>
      </c>
      <c r="H22" s="10">
        <v>41374</v>
      </c>
      <c r="I22" s="10">
        <v>41364</v>
      </c>
      <c r="J22" s="8" t="s">
        <v>113</v>
      </c>
      <c r="K22" s="8" t="s">
        <v>79</v>
      </c>
      <c r="L22" s="8" t="s">
        <v>114</v>
      </c>
      <c r="N22" s="8" t="s">
        <v>157</v>
      </c>
      <c r="P22" s="8" t="s">
        <v>116</v>
      </c>
    </row>
    <row r="23" spans="1:18" outlineLevel="2" x14ac:dyDescent="0.2">
      <c r="A23" s="8" t="s">
        <v>15</v>
      </c>
      <c r="B23" s="8" t="s">
        <v>16</v>
      </c>
      <c r="C23" s="8" t="s">
        <v>156</v>
      </c>
      <c r="D23" s="8" t="s">
        <v>79</v>
      </c>
      <c r="E23" s="8" t="s">
        <v>44</v>
      </c>
      <c r="F23" s="8" t="s">
        <v>45</v>
      </c>
      <c r="G23" s="9">
        <v>-11500</v>
      </c>
      <c r="H23" s="10">
        <v>41017</v>
      </c>
      <c r="I23" s="10">
        <v>41000</v>
      </c>
      <c r="J23" s="8" t="s">
        <v>158</v>
      </c>
      <c r="K23" s="8" t="s">
        <v>142</v>
      </c>
      <c r="L23" s="8" t="s">
        <v>159</v>
      </c>
      <c r="N23" s="8" t="s">
        <v>160</v>
      </c>
      <c r="P23" s="8" t="s">
        <v>161</v>
      </c>
      <c r="Q23" s="8" t="s">
        <v>49</v>
      </c>
      <c r="R23" s="8" t="s">
        <v>162</v>
      </c>
    </row>
    <row r="24" spans="1:18" outlineLevel="2" x14ac:dyDescent="0.2">
      <c r="A24" s="8" t="s">
        <v>15</v>
      </c>
      <c r="B24" s="8" t="s">
        <v>16</v>
      </c>
      <c r="C24" s="8" t="s">
        <v>156</v>
      </c>
      <c r="D24" s="8" t="s">
        <v>79</v>
      </c>
      <c r="E24" s="8" t="s">
        <v>163</v>
      </c>
      <c r="F24" s="8" t="s">
        <v>105</v>
      </c>
      <c r="G24" s="9">
        <v>11500</v>
      </c>
      <c r="H24" s="10">
        <v>41249</v>
      </c>
      <c r="I24" s="10">
        <v>41249</v>
      </c>
      <c r="J24" s="8" t="s">
        <v>164</v>
      </c>
      <c r="K24" s="8" t="s">
        <v>88</v>
      </c>
      <c r="L24" s="8" t="s">
        <v>165</v>
      </c>
      <c r="N24" s="8" t="s">
        <v>166</v>
      </c>
      <c r="P24" s="8" t="s">
        <v>167</v>
      </c>
    </row>
    <row r="25" spans="1:18" outlineLevel="1" x14ac:dyDescent="0.2">
      <c r="A25" s="7"/>
      <c r="B25" s="7"/>
      <c r="C25" s="7" t="s">
        <v>156</v>
      </c>
      <c r="D25" s="7"/>
      <c r="E25" s="7"/>
      <c r="F25" s="7"/>
      <c r="G25" s="11">
        <v>9364.25</v>
      </c>
      <c r="H25" s="12"/>
      <c r="I25" s="12"/>
      <c r="J25" s="7"/>
      <c r="K25" s="7"/>
      <c r="L25" s="7"/>
      <c r="M25" s="7"/>
      <c r="N25" s="7"/>
      <c r="O25" s="7"/>
      <c r="P25" s="7"/>
      <c r="Q25" s="7"/>
      <c r="R25" s="7"/>
    </row>
    <row r="26" spans="1:18" outlineLevel="2" x14ac:dyDescent="0.2">
      <c r="A26" s="8" t="s">
        <v>15</v>
      </c>
      <c r="B26" s="8" t="s">
        <v>16</v>
      </c>
      <c r="C26" s="8" t="s">
        <v>168</v>
      </c>
      <c r="D26" s="8" t="s">
        <v>169</v>
      </c>
      <c r="E26" s="8" t="s">
        <v>44</v>
      </c>
      <c r="F26" s="8" t="s">
        <v>170</v>
      </c>
      <c r="G26" s="9">
        <v>28.7</v>
      </c>
      <c r="H26" s="10">
        <v>41022</v>
      </c>
      <c r="I26" s="10">
        <v>41023</v>
      </c>
      <c r="J26" s="8" t="s">
        <v>171</v>
      </c>
      <c r="K26" s="8" t="s">
        <v>172</v>
      </c>
      <c r="L26" s="8" t="s">
        <v>173</v>
      </c>
      <c r="N26" s="8" t="s">
        <v>174</v>
      </c>
      <c r="P26" s="8" t="s">
        <v>175</v>
      </c>
    </row>
    <row r="27" spans="1:18" outlineLevel="2" x14ac:dyDescent="0.2">
      <c r="A27" s="8" t="s">
        <v>15</v>
      </c>
      <c r="B27" s="8" t="s">
        <v>16</v>
      </c>
      <c r="C27" s="8" t="s">
        <v>168</v>
      </c>
      <c r="D27" s="8" t="s">
        <v>169</v>
      </c>
      <c r="E27" s="8" t="s">
        <v>25</v>
      </c>
      <c r="F27" s="8" t="s">
        <v>170</v>
      </c>
      <c r="G27" s="9">
        <v>10.8</v>
      </c>
      <c r="H27" s="10">
        <v>41110</v>
      </c>
      <c r="I27" s="10">
        <v>41114</v>
      </c>
      <c r="J27" s="8" t="s">
        <v>176</v>
      </c>
      <c r="K27" s="8" t="s">
        <v>172</v>
      </c>
      <c r="L27" s="8" t="s">
        <v>177</v>
      </c>
      <c r="N27" s="8" t="s">
        <v>178</v>
      </c>
      <c r="P27" s="8" t="s">
        <v>179</v>
      </c>
    </row>
    <row r="28" spans="1:18" outlineLevel="2" x14ac:dyDescent="0.2">
      <c r="A28" s="8" t="s">
        <v>15</v>
      </c>
      <c r="B28" s="8" t="s">
        <v>16</v>
      </c>
      <c r="C28" s="8" t="s">
        <v>168</v>
      </c>
      <c r="D28" s="8" t="s">
        <v>169</v>
      </c>
      <c r="E28" s="8" t="s">
        <v>18</v>
      </c>
      <c r="F28" s="8" t="s">
        <v>170</v>
      </c>
      <c r="G28" s="9">
        <v>35.25</v>
      </c>
      <c r="H28" s="10">
        <v>41051</v>
      </c>
      <c r="I28" s="10">
        <v>41053</v>
      </c>
      <c r="J28" s="8" t="s">
        <v>180</v>
      </c>
      <c r="K28" s="8" t="s">
        <v>172</v>
      </c>
      <c r="L28" s="8" t="s">
        <v>181</v>
      </c>
      <c r="N28" s="8" t="s">
        <v>182</v>
      </c>
      <c r="P28" s="8" t="s">
        <v>183</v>
      </c>
    </row>
    <row r="29" spans="1:18" outlineLevel="2" x14ac:dyDescent="0.2">
      <c r="A29" s="8" t="s">
        <v>15</v>
      </c>
      <c r="B29" s="8" t="s">
        <v>16</v>
      </c>
      <c r="C29" s="8" t="s">
        <v>168</v>
      </c>
      <c r="D29" s="8" t="s">
        <v>169</v>
      </c>
      <c r="E29" s="8" t="s">
        <v>184</v>
      </c>
      <c r="F29" s="8" t="s">
        <v>170</v>
      </c>
      <c r="G29" s="9">
        <v>45.35</v>
      </c>
      <c r="H29" s="10">
        <v>41204</v>
      </c>
      <c r="I29" s="10">
        <v>41206</v>
      </c>
      <c r="J29" s="8" t="s">
        <v>185</v>
      </c>
      <c r="K29" s="8" t="s">
        <v>172</v>
      </c>
      <c r="L29" s="8" t="s">
        <v>186</v>
      </c>
      <c r="N29" s="8" t="s">
        <v>187</v>
      </c>
      <c r="P29" s="8" t="s">
        <v>188</v>
      </c>
    </row>
    <row r="30" spans="1:18" outlineLevel="2" x14ac:dyDescent="0.2">
      <c r="A30" s="8" t="s">
        <v>15</v>
      </c>
      <c r="B30" s="8" t="s">
        <v>16</v>
      </c>
      <c r="C30" s="8" t="s">
        <v>168</v>
      </c>
      <c r="D30" s="8" t="s">
        <v>169</v>
      </c>
      <c r="E30" s="8" t="s">
        <v>189</v>
      </c>
      <c r="F30" s="8" t="s">
        <v>170</v>
      </c>
      <c r="G30" s="9">
        <v>15.5</v>
      </c>
      <c r="H30" s="10">
        <v>41235</v>
      </c>
      <c r="I30" s="10">
        <v>41236</v>
      </c>
      <c r="J30" s="8" t="s">
        <v>190</v>
      </c>
      <c r="K30" s="8" t="s">
        <v>172</v>
      </c>
      <c r="L30" s="8" t="s">
        <v>191</v>
      </c>
      <c r="N30" s="8" t="s">
        <v>192</v>
      </c>
      <c r="P30" s="8" t="s">
        <v>193</v>
      </c>
    </row>
    <row r="31" spans="1:18" outlineLevel="1" x14ac:dyDescent="0.2">
      <c r="A31" s="7"/>
      <c r="B31" s="7"/>
      <c r="C31" s="7" t="s">
        <v>168</v>
      </c>
      <c r="D31" s="7"/>
      <c r="E31" s="7"/>
      <c r="F31" s="7"/>
      <c r="G31" s="11">
        <v>135.6</v>
      </c>
      <c r="H31" s="12"/>
      <c r="I31" s="12"/>
      <c r="J31" s="7"/>
      <c r="K31" s="7"/>
      <c r="L31" s="7"/>
      <c r="M31" s="7"/>
      <c r="N31" s="7"/>
      <c r="O31" s="7"/>
      <c r="P31" s="7"/>
      <c r="Q31" s="7"/>
      <c r="R31" s="7"/>
    </row>
    <row r="32" spans="1:18" outlineLevel="2" x14ac:dyDescent="0.2">
      <c r="A32" s="8" t="s">
        <v>15</v>
      </c>
      <c r="B32" s="8" t="s">
        <v>16</v>
      </c>
      <c r="C32" s="8" t="s">
        <v>194</v>
      </c>
      <c r="D32" s="8" t="s">
        <v>88</v>
      </c>
      <c r="E32" s="8" t="s">
        <v>18</v>
      </c>
      <c r="F32" s="8" t="s">
        <v>89</v>
      </c>
      <c r="G32" s="9">
        <v>23078.99</v>
      </c>
      <c r="H32" s="10">
        <v>41034</v>
      </c>
      <c r="I32" s="10">
        <v>41047</v>
      </c>
      <c r="J32" s="8" t="s">
        <v>195</v>
      </c>
      <c r="K32" s="8" t="s">
        <v>196</v>
      </c>
      <c r="P32" s="8" t="s">
        <v>197</v>
      </c>
    </row>
    <row r="33" spans="1:18" outlineLevel="2" x14ac:dyDescent="0.2">
      <c r="A33" s="8" t="s">
        <v>15</v>
      </c>
      <c r="B33" s="8" t="s">
        <v>16</v>
      </c>
      <c r="C33" s="8" t="s">
        <v>194</v>
      </c>
      <c r="D33" s="8" t="s">
        <v>88</v>
      </c>
      <c r="E33" s="8" t="s">
        <v>104</v>
      </c>
      <c r="F33" s="8" t="s">
        <v>89</v>
      </c>
      <c r="G33" s="9">
        <v>7500</v>
      </c>
      <c r="H33" s="10">
        <v>41331</v>
      </c>
      <c r="I33" s="10">
        <v>41334</v>
      </c>
      <c r="J33" s="8" t="s">
        <v>198</v>
      </c>
      <c r="K33" s="8" t="s">
        <v>199</v>
      </c>
      <c r="P33" s="8" t="s">
        <v>200</v>
      </c>
    </row>
    <row r="34" spans="1:18" outlineLevel="2" x14ac:dyDescent="0.2">
      <c r="A34" s="8" t="s">
        <v>15</v>
      </c>
      <c r="B34" s="8" t="s">
        <v>16</v>
      </c>
      <c r="C34" s="8" t="s">
        <v>194</v>
      </c>
      <c r="D34" s="8" t="s">
        <v>88</v>
      </c>
      <c r="E34" s="8" t="s">
        <v>112</v>
      </c>
      <c r="F34" s="8" t="s">
        <v>105</v>
      </c>
      <c r="G34" s="9">
        <v>25000</v>
      </c>
      <c r="H34" s="10">
        <v>41376</v>
      </c>
      <c r="I34" s="10">
        <v>41364</v>
      </c>
      <c r="J34" s="8" t="s">
        <v>201</v>
      </c>
      <c r="K34" s="8" t="s">
        <v>88</v>
      </c>
      <c r="L34" s="8" t="s">
        <v>202</v>
      </c>
      <c r="N34" s="8" t="s">
        <v>203</v>
      </c>
      <c r="P34" s="8" t="s">
        <v>204</v>
      </c>
    </row>
    <row r="35" spans="1:18" outlineLevel="2" x14ac:dyDescent="0.2">
      <c r="A35" s="8" t="s">
        <v>15</v>
      </c>
      <c r="B35" s="8" t="s">
        <v>16</v>
      </c>
      <c r="C35" s="8" t="s">
        <v>194</v>
      </c>
      <c r="D35" s="8" t="s">
        <v>88</v>
      </c>
      <c r="E35" s="8" t="s">
        <v>163</v>
      </c>
      <c r="F35" s="8" t="s">
        <v>105</v>
      </c>
      <c r="G35" s="9">
        <v>-11500</v>
      </c>
      <c r="H35" s="10">
        <v>41249</v>
      </c>
      <c r="I35" s="10">
        <v>41249</v>
      </c>
      <c r="J35" s="8" t="s">
        <v>164</v>
      </c>
      <c r="K35" s="8" t="s">
        <v>79</v>
      </c>
      <c r="L35" s="8" t="s">
        <v>165</v>
      </c>
      <c r="N35" s="8" t="s">
        <v>166</v>
      </c>
      <c r="P35" s="8" t="s">
        <v>167</v>
      </c>
    </row>
    <row r="36" spans="1:18" outlineLevel="2" x14ac:dyDescent="0.2">
      <c r="A36" s="8" t="s">
        <v>15</v>
      </c>
      <c r="B36" s="8" t="s">
        <v>16</v>
      </c>
      <c r="C36" s="8" t="s">
        <v>194</v>
      </c>
      <c r="D36" s="8" t="s">
        <v>88</v>
      </c>
      <c r="E36" s="8" t="s">
        <v>133</v>
      </c>
      <c r="F36" s="8" t="s">
        <v>89</v>
      </c>
      <c r="G36" s="9">
        <v>7500</v>
      </c>
      <c r="H36" s="10">
        <v>41060</v>
      </c>
      <c r="I36" s="10">
        <v>41068</v>
      </c>
      <c r="J36" s="8" t="s">
        <v>205</v>
      </c>
      <c r="K36" s="8" t="s">
        <v>199</v>
      </c>
      <c r="P36" s="8" t="s">
        <v>206</v>
      </c>
    </row>
    <row r="37" spans="1:18" outlineLevel="2" x14ac:dyDescent="0.2">
      <c r="A37" s="8" t="s">
        <v>15</v>
      </c>
      <c r="B37" s="8" t="s">
        <v>16</v>
      </c>
      <c r="C37" s="8" t="s">
        <v>194</v>
      </c>
      <c r="D37" s="8" t="s">
        <v>88</v>
      </c>
      <c r="E37" s="8" t="s">
        <v>207</v>
      </c>
      <c r="F37" s="8" t="s">
        <v>89</v>
      </c>
      <c r="G37" s="9">
        <v>7500</v>
      </c>
      <c r="H37" s="10">
        <v>41157</v>
      </c>
      <c r="I37" s="10">
        <v>41162</v>
      </c>
      <c r="J37" s="8" t="s">
        <v>208</v>
      </c>
      <c r="K37" s="8" t="s">
        <v>199</v>
      </c>
      <c r="P37" s="8" t="s">
        <v>209</v>
      </c>
    </row>
    <row r="38" spans="1:18" outlineLevel="2" x14ac:dyDescent="0.2">
      <c r="A38" s="8" t="s">
        <v>15</v>
      </c>
      <c r="B38" s="8" t="s">
        <v>16</v>
      </c>
      <c r="C38" s="8" t="s">
        <v>194</v>
      </c>
      <c r="D38" s="8" t="s">
        <v>88</v>
      </c>
      <c r="E38" s="8" t="s">
        <v>163</v>
      </c>
      <c r="F38" s="8" t="s">
        <v>89</v>
      </c>
      <c r="G38" s="9">
        <v>7500</v>
      </c>
      <c r="H38" s="10">
        <v>41263</v>
      </c>
      <c r="I38" s="10">
        <v>41270</v>
      </c>
      <c r="J38" s="8" t="s">
        <v>210</v>
      </c>
      <c r="K38" s="8" t="s">
        <v>199</v>
      </c>
      <c r="P38" s="8" t="s">
        <v>211</v>
      </c>
    </row>
    <row r="39" spans="1:18" outlineLevel="1" x14ac:dyDescent="0.2">
      <c r="A39" s="7"/>
      <c r="B39" s="7"/>
      <c r="C39" s="7" t="s">
        <v>194</v>
      </c>
      <c r="D39" s="7"/>
      <c r="E39" s="7"/>
      <c r="F39" s="7"/>
      <c r="G39" s="11">
        <v>66578.990000000005</v>
      </c>
      <c r="H39" s="12"/>
      <c r="I39" s="12"/>
      <c r="J39" s="7"/>
      <c r="K39" s="7"/>
      <c r="L39" s="7"/>
      <c r="M39" s="7"/>
      <c r="N39" s="7"/>
      <c r="O39" s="7"/>
      <c r="P39" s="7"/>
      <c r="Q39" s="7"/>
      <c r="R39" s="7"/>
    </row>
    <row r="40" spans="1:18" outlineLevel="2" x14ac:dyDescent="0.2">
      <c r="A40" s="8" t="s">
        <v>15</v>
      </c>
      <c r="B40" s="8" t="s">
        <v>16</v>
      </c>
      <c r="C40" s="8" t="s">
        <v>212</v>
      </c>
      <c r="D40" s="8" t="s">
        <v>213</v>
      </c>
      <c r="E40" s="8" t="s">
        <v>112</v>
      </c>
      <c r="F40" s="8" t="s">
        <v>105</v>
      </c>
      <c r="G40" s="9">
        <v>22000</v>
      </c>
      <c r="H40" s="10">
        <v>41376</v>
      </c>
      <c r="I40" s="10">
        <v>41364</v>
      </c>
      <c r="J40" s="8" t="s">
        <v>201</v>
      </c>
      <c r="K40" s="8" t="s">
        <v>88</v>
      </c>
      <c r="L40" s="8" t="s">
        <v>202</v>
      </c>
      <c r="N40" s="8" t="s">
        <v>214</v>
      </c>
      <c r="P40" s="8" t="s">
        <v>204</v>
      </c>
    </row>
    <row r="41" spans="1:18" outlineLevel="2" x14ac:dyDescent="0.2">
      <c r="A41" s="8" t="s">
        <v>15</v>
      </c>
      <c r="B41" s="8" t="s">
        <v>16</v>
      </c>
      <c r="C41" s="8" t="s">
        <v>212</v>
      </c>
      <c r="D41" s="8" t="s">
        <v>213</v>
      </c>
      <c r="E41" s="8" t="s">
        <v>18</v>
      </c>
      <c r="F41" s="8" t="s">
        <v>105</v>
      </c>
      <c r="G41" s="9">
        <v>28000</v>
      </c>
      <c r="H41" s="10">
        <v>41059</v>
      </c>
      <c r="I41" s="10">
        <v>41059</v>
      </c>
      <c r="J41" s="8" t="s">
        <v>215</v>
      </c>
      <c r="K41" s="8" t="s">
        <v>216</v>
      </c>
      <c r="L41" s="8" t="s">
        <v>217</v>
      </c>
      <c r="N41" s="8" t="s">
        <v>218</v>
      </c>
      <c r="P41" s="8" t="s">
        <v>219</v>
      </c>
    </row>
    <row r="42" spans="1:18" outlineLevel="1" x14ac:dyDescent="0.2">
      <c r="A42" s="7"/>
      <c r="B42" s="7"/>
      <c r="C42" s="7" t="s">
        <v>212</v>
      </c>
      <c r="D42" s="7"/>
      <c r="E42" s="7"/>
      <c r="F42" s="7"/>
      <c r="G42" s="11">
        <v>50000</v>
      </c>
      <c r="H42" s="12"/>
      <c r="I42" s="12"/>
      <c r="J42" s="7"/>
      <c r="K42" s="7"/>
      <c r="L42" s="7"/>
      <c r="M42" s="7"/>
      <c r="N42" s="7"/>
      <c r="O42" s="7"/>
      <c r="P42" s="7"/>
      <c r="Q42" s="7"/>
      <c r="R42" s="7"/>
    </row>
    <row r="43" spans="1:18" outlineLevel="2" x14ac:dyDescent="0.2">
      <c r="A43" s="8" t="s">
        <v>15</v>
      </c>
      <c r="B43" s="8" t="s">
        <v>16</v>
      </c>
      <c r="C43" s="8" t="s">
        <v>220</v>
      </c>
      <c r="D43" s="8" t="s">
        <v>221</v>
      </c>
      <c r="E43" s="8" t="s">
        <v>104</v>
      </c>
      <c r="F43" s="8" t="s">
        <v>105</v>
      </c>
      <c r="G43" s="9">
        <v>50</v>
      </c>
      <c r="H43" s="10">
        <v>41345</v>
      </c>
      <c r="I43" s="10">
        <v>41345</v>
      </c>
      <c r="J43" s="8" t="s">
        <v>222</v>
      </c>
      <c r="K43" s="8" t="s">
        <v>216</v>
      </c>
      <c r="L43" s="8" t="s">
        <v>223</v>
      </c>
      <c r="N43" s="8" t="s">
        <v>224</v>
      </c>
      <c r="P43" s="8" t="s">
        <v>225</v>
      </c>
    </row>
    <row r="44" spans="1:18" outlineLevel="2" x14ac:dyDescent="0.2">
      <c r="A44" s="8" t="s">
        <v>15</v>
      </c>
      <c r="B44" s="8" t="s">
        <v>16</v>
      </c>
      <c r="C44" s="8" t="s">
        <v>220</v>
      </c>
      <c r="D44" s="8" t="s">
        <v>221</v>
      </c>
      <c r="E44" s="8" t="s">
        <v>104</v>
      </c>
      <c r="F44" s="8" t="s">
        <v>105</v>
      </c>
      <c r="G44" s="9">
        <v>160</v>
      </c>
      <c r="H44" s="10">
        <v>41345</v>
      </c>
      <c r="I44" s="10">
        <v>41345</v>
      </c>
      <c r="J44" s="8" t="s">
        <v>222</v>
      </c>
      <c r="K44" s="8" t="s">
        <v>216</v>
      </c>
      <c r="L44" s="8" t="s">
        <v>223</v>
      </c>
      <c r="N44" s="8" t="s">
        <v>226</v>
      </c>
      <c r="P44" s="8" t="s">
        <v>225</v>
      </c>
    </row>
    <row r="45" spans="1:18" outlineLevel="2" x14ac:dyDescent="0.2">
      <c r="A45" s="8" t="s">
        <v>15</v>
      </c>
      <c r="B45" s="8" t="s">
        <v>16</v>
      </c>
      <c r="C45" s="8" t="s">
        <v>220</v>
      </c>
      <c r="D45" s="8" t="s">
        <v>221</v>
      </c>
      <c r="E45" s="8" t="s">
        <v>104</v>
      </c>
      <c r="F45" s="8" t="s">
        <v>105</v>
      </c>
      <c r="G45" s="9">
        <v>50</v>
      </c>
      <c r="H45" s="10">
        <v>41345</v>
      </c>
      <c r="I45" s="10">
        <v>41345</v>
      </c>
      <c r="J45" s="8" t="s">
        <v>222</v>
      </c>
      <c r="K45" s="8" t="s">
        <v>216</v>
      </c>
      <c r="L45" s="8" t="s">
        <v>223</v>
      </c>
      <c r="N45" s="8" t="s">
        <v>227</v>
      </c>
      <c r="P45" s="8" t="s">
        <v>225</v>
      </c>
    </row>
    <row r="46" spans="1:18" outlineLevel="2" x14ac:dyDescent="0.2">
      <c r="A46" s="8" t="s">
        <v>15</v>
      </c>
      <c r="B46" s="8" t="s">
        <v>16</v>
      </c>
      <c r="C46" s="8" t="s">
        <v>220</v>
      </c>
      <c r="D46" s="8" t="s">
        <v>221</v>
      </c>
      <c r="E46" s="8" t="s">
        <v>184</v>
      </c>
      <c r="F46" s="8" t="s">
        <v>105</v>
      </c>
      <c r="G46" s="9">
        <v>165</v>
      </c>
      <c r="H46" s="10">
        <v>41193</v>
      </c>
      <c r="I46" s="10">
        <v>41193</v>
      </c>
      <c r="J46" s="8" t="s">
        <v>228</v>
      </c>
      <c r="K46" s="8" t="s">
        <v>216</v>
      </c>
      <c r="L46" s="8" t="s">
        <v>229</v>
      </c>
      <c r="N46" s="8" t="s">
        <v>230</v>
      </c>
      <c r="P46" s="8" t="s">
        <v>231</v>
      </c>
    </row>
    <row r="47" spans="1:18" outlineLevel="1" x14ac:dyDescent="0.2">
      <c r="A47" s="7"/>
      <c r="B47" s="7"/>
      <c r="C47" s="7" t="s">
        <v>220</v>
      </c>
      <c r="D47" s="7"/>
      <c r="E47" s="7"/>
      <c r="F47" s="7"/>
      <c r="G47" s="11">
        <v>425</v>
      </c>
      <c r="H47" s="12"/>
      <c r="I47" s="12"/>
      <c r="J47" s="7"/>
      <c r="K47" s="7"/>
      <c r="L47" s="7"/>
      <c r="M47" s="7"/>
      <c r="N47" s="7"/>
      <c r="O47" s="7"/>
      <c r="P47" s="7"/>
      <c r="Q47" s="7"/>
      <c r="R47" s="7"/>
    </row>
    <row r="48" spans="1:18" outlineLevel="2" x14ac:dyDescent="0.2">
      <c r="A48" s="8" t="s">
        <v>15</v>
      </c>
      <c r="B48" s="8" t="s">
        <v>16</v>
      </c>
      <c r="C48" s="8" t="s">
        <v>232</v>
      </c>
      <c r="D48" s="8" t="s">
        <v>233</v>
      </c>
      <c r="E48" s="8" t="s">
        <v>112</v>
      </c>
      <c r="F48" s="8" t="s">
        <v>105</v>
      </c>
      <c r="G48" s="9">
        <v>13635.43</v>
      </c>
      <c r="H48" s="10">
        <v>41374</v>
      </c>
      <c r="I48" s="10">
        <v>41364</v>
      </c>
      <c r="J48" s="8" t="s">
        <v>113</v>
      </c>
      <c r="K48" s="8" t="s">
        <v>79</v>
      </c>
      <c r="L48" s="8" t="s">
        <v>114</v>
      </c>
      <c r="N48" s="8" t="s">
        <v>234</v>
      </c>
      <c r="P48" s="8" t="s">
        <v>116</v>
      </c>
    </row>
    <row r="49" spans="1:18" outlineLevel="1" x14ac:dyDescent="0.2">
      <c r="A49" s="7"/>
      <c r="B49" s="7"/>
      <c r="C49" s="7" t="s">
        <v>232</v>
      </c>
      <c r="D49" s="7"/>
      <c r="E49" s="7"/>
      <c r="F49" s="7"/>
      <c r="G49" s="11">
        <v>13635.43</v>
      </c>
      <c r="H49" s="12"/>
      <c r="I49" s="12"/>
      <c r="J49" s="7"/>
      <c r="K49" s="7"/>
      <c r="L49" s="7"/>
      <c r="M49" s="7"/>
      <c r="N49" s="7"/>
      <c r="O49" s="7"/>
      <c r="P49" s="7"/>
      <c r="Q49" s="7"/>
      <c r="R49" s="7"/>
    </row>
    <row r="50" spans="1:18" outlineLevel="2" x14ac:dyDescent="0.2">
      <c r="A50" s="8" t="s">
        <v>15</v>
      </c>
      <c r="B50" s="8" t="s">
        <v>16</v>
      </c>
      <c r="C50" s="8" t="s">
        <v>235</v>
      </c>
      <c r="D50" s="8" t="s">
        <v>94</v>
      </c>
      <c r="E50" s="8" t="s">
        <v>31</v>
      </c>
      <c r="F50" s="8" t="s">
        <v>105</v>
      </c>
      <c r="G50" s="9">
        <v>-165000</v>
      </c>
      <c r="H50" s="10">
        <v>41135</v>
      </c>
      <c r="I50" s="10">
        <v>41135</v>
      </c>
      <c r="J50" s="8" t="s">
        <v>236</v>
      </c>
      <c r="K50" s="8" t="s">
        <v>237</v>
      </c>
      <c r="L50" s="8" t="s">
        <v>238</v>
      </c>
      <c r="N50" s="8" t="s">
        <v>239</v>
      </c>
      <c r="P50" s="8" t="s">
        <v>240</v>
      </c>
    </row>
    <row r="51" spans="1:18" outlineLevel="1" x14ac:dyDescent="0.2">
      <c r="A51" s="7"/>
      <c r="B51" s="7"/>
      <c r="C51" s="7" t="s">
        <v>235</v>
      </c>
      <c r="D51" s="7"/>
      <c r="E51" s="7"/>
      <c r="F51" s="7"/>
      <c r="G51" s="11">
        <v>-165000</v>
      </c>
      <c r="H51" s="12"/>
      <c r="I51" s="12"/>
      <c r="J51" s="7"/>
      <c r="K51" s="7"/>
      <c r="L51" s="7"/>
      <c r="M51" s="7"/>
      <c r="N51" s="7"/>
      <c r="O51" s="7"/>
      <c r="P51" s="7"/>
      <c r="Q51" s="7"/>
      <c r="R51" s="7"/>
    </row>
    <row r="52" spans="1:18" outlineLevel="2" x14ac:dyDescent="0.2">
      <c r="A52" s="8" t="s">
        <v>15</v>
      </c>
      <c r="B52" s="8" t="s">
        <v>16</v>
      </c>
      <c r="C52" s="8" t="s">
        <v>241</v>
      </c>
      <c r="D52" s="8" t="s">
        <v>242</v>
      </c>
      <c r="E52" s="8" t="s">
        <v>112</v>
      </c>
      <c r="F52" s="8" t="s">
        <v>141</v>
      </c>
      <c r="G52" s="9">
        <v>-214215.65</v>
      </c>
      <c r="H52" s="10">
        <v>41376</v>
      </c>
      <c r="I52" s="10">
        <v>41364</v>
      </c>
      <c r="J52" s="8" t="s">
        <v>243</v>
      </c>
      <c r="K52" s="8" t="s">
        <v>244</v>
      </c>
      <c r="L52" s="8" t="s">
        <v>245</v>
      </c>
      <c r="N52" s="8" t="s">
        <v>246</v>
      </c>
      <c r="P52" s="8" t="s">
        <v>247</v>
      </c>
      <c r="R52" s="8" t="s">
        <v>248</v>
      </c>
    </row>
    <row r="53" spans="1:18" outlineLevel="2" x14ac:dyDescent="0.2">
      <c r="A53" s="8" t="s">
        <v>15</v>
      </c>
      <c r="B53" s="8" t="s">
        <v>16</v>
      </c>
      <c r="C53" s="8" t="s">
        <v>241</v>
      </c>
      <c r="D53" s="8" t="s">
        <v>242</v>
      </c>
      <c r="E53" s="8" t="s">
        <v>112</v>
      </c>
      <c r="F53" s="8" t="s">
        <v>141</v>
      </c>
      <c r="G53" s="9">
        <v>214215.65</v>
      </c>
      <c r="H53" s="10">
        <v>41376</v>
      </c>
      <c r="I53" s="10">
        <v>41364</v>
      </c>
      <c r="J53" s="8" t="s">
        <v>249</v>
      </c>
      <c r="K53" s="8" t="s">
        <v>244</v>
      </c>
      <c r="L53" s="8" t="s">
        <v>250</v>
      </c>
      <c r="N53" s="8" t="s">
        <v>246</v>
      </c>
      <c r="P53" s="8" t="s">
        <v>251</v>
      </c>
      <c r="R53" s="8" t="s">
        <v>252</v>
      </c>
    </row>
    <row r="54" spans="1:18" outlineLevel="1" x14ac:dyDescent="0.2">
      <c r="A54" s="7"/>
      <c r="B54" s="7"/>
      <c r="C54" s="7" t="s">
        <v>241</v>
      </c>
      <c r="D54" s="7"/>
      <c r="E54" s="7"/>
      <c r="F54" s="7"/>
      <c r="G54" s="11">
        <v>0</v>
      </c>
      <c r="H54" s="12"/>
      <c r="I54" s="12"/>
      <c r="J54" s="7"/>
      <c r="K54" s="7"/>
      <c r="L54" s="7"/>
      <c r="M54" s="7"/>
      <c r="N54" s="7"/>
      <c r="O54" s="7"/>
      <c r="P54" s="7"/>
      <c r="Q54" s="7"/>
      <c r="R54" s="7"/>
    </row>
    <row r="55" spans="1:18" outlineLevel="2" x14ac:dyDescent="0.2">
      <c r="A55" s="8" t="s">
        <v>15</v>
      </c>
      <c r="B55" s="8" t="s">
        <v>16</v>
      </c>
      <c r="C55" s="8" t="s">
        <v>253</v>
      </c>
      <c r="D55" s="8" t="s">
        <v>254</v>
      </c>
      <c r="E55" s="8" t="s">
        <v>163</v>
      </c>
      <c r="G55" s="9">
        <v>8.2799999999999994</v>
      </c>
      <c r="H55" s="10">
        <v>41267</v>
      </c>
      <c r="I55" s="10">
        <v>41267</v>
      </c>
      <c r="L55" s="8" t="s">
        <v>255</v>
      </c>
      <c r="N55" s="8" t="s">
        <v>256</v>
      </c>
      <c r="P55" s="8" t="s">
        <v>257</v>
      </c>
    </row>
    <row r="56" spans="1:18" outlineLevel="1" x14ac:dyDescent="0.2">
      <c r="A56" s="7"/>
      <c r="B56" s="7"/>
      <c r="C56" s="7" t="s">
        <v>253</v>
      </c>
      <c r="D56" s="7"/>
      <c r="E56" s="7"/>
      <c r="F56" s="7"/>
      <c r="G56" s="11">
        <v>8.2799999999999994</v>
      </c>
      <c r="H56" s="12"/>
      <c r="I56" s="12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">
      <c r="A57" s="7"/>
      <c r="B57" s="7"/>
      <c r="C57" s="7"/>
      <c r="D57" s="7"/>
      <c r="E57" s="7"/>
      <c r="F57" s="7"/>
      <c r="G57" s="11">
        <v>257.33</v>
      </c>
      <c r="H57" s="12"/>
      <c r="I57" s="12"/>
      <c r="J57" s="7"/>
      <c r="K57" s="7"/>
      <c r="L57" s="7"/>
      <c r="M57" s="7"/>
      <c r="N57" s="7"/>
      <c r="O57" s="7"/>
      <c r="P57" s="7"/>
      <c r="Q57" s="7"/>
      <c r="R5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F21" sqref="F21"/>
    </sheetView>
  </sheetViews>
  <sheetFormatPr defaultColWidth="11.42578125" defaultRowHeight="12.75" outlineLevelRow="2" x14ac:dyDescent="0.2"/>
  <cols>
    <col min="1" max="1" width="10.85546875" style="8" bestFit="1" customWidth="1"/>
    <col min="2" max="2" width="14.5703125" style="8" bestFit="1" customWidth="1"/>
    <col min="3" max="3" width="12.28515625" style="8" bestFit="1" customWidth="1"/>
    <col min="4" max="4" width="18.7109375" style="8" bestFit="1" customWidth="1"/>
    <col min="5" max="5" width="6.28515625" style="8" bestFit="1" customWidth="1"/>
    <col min="6" max="6" width="13.7109375" style="8" bestFit="1" customWidth="1"/>
    <col min="7" max="7" width="15.42578125" style="8" bestFit="1" customWidth="1"/>
    <col min="8" max="8" width="14" style="8" bestFit="1" customWidth="1"/>
    <col min="9" max="9" width="11.7109375" style="8" bestFit="1" customWidth="1"/>
    <col min="10" max="10" width="20" style="8" bestFit="1" customWidth="1"/>
    <col min="11" max="11" width="11.140625" style="8" bestFit="1" customWidth="1"/>
    <col min="12" max="12" width="31.28515625" style="8" bestFit="1" customWidth="1"/>
    <col min="13" max="13" width="23" style="8" bestFit="1" customWidth="1"/>
    <col min="14" max="14" width="17.5703125" style="8" bestFit="1" customWidth="1"/>
    <col min="15" max="15" width="45" style="8" bestFit="1" customWidth="1"/>
    <col min="16" max="16" width="19.5703125" style="8" bestFit="1" customWidth="1"/>
    <col min="17" max="17" width="16.5703125" style="8" bestFit="1" customWidth="1"/>
    <col min="18" max="18" width="16.85546875" style="8" bestFit="1" customWidth="1"/>
    <col min="19" max="19" width="17.5703125" style="8" bestFit="1" customWidth="1"/>
    <col min="20" max="16384" width="11.42578125" style="8"/>
  </cols>
  <sheetData>
    <row r="1" spans="1:19" x14ac:dyDescent="0.2">
      <c r="A1" s="7" t="s">
        <v>0</v>
      </c>
      <c r="B1" s="7" t="s">
        <v>1</v>
      </c>
      <c r="C1" s="7" t="s">
        <v>99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258</v>
      </c>
      <c r="L1" s="7" t="s">
        <v>100</v>
      </c>
      <c r="M1" s="7" t="s">
        <v>101</v>
      </c>
      <c r="N1" s="7" t="s">
        <v>9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</row>
    <row r="2" spans="1:19" outlineLevel="2" x14ac:dyDescent="0.2">
      <c r="A2" s="8" t="s">
        <v>15</v>
      </c>
      <c r="B2" s="8" t="s">
        <v>16</v>
      </c>
      <c r="C2" s="8" t="s">
        <v>110</v>
      </c>
      <c r="D2" s="8" t="s">
        <v>111</v>
      </c>
      <c r="E2" s="8" t="s">
        <v>112</v>
      </c>
      <c r="F2" s="8" t="s">
        <v>105</v>
      </c>
      <c r="G2" s="9">
        <v>-5850</v>
      </c>
      <c r="H2" s="10">
        <v>41013</v>
      </c>
      <c r="I2" s="10">
        <v>40999</v>
      </c>
      <c r="J2" s="8" t="s">
        <v>259</v>
      </c>
      <c r="K2" s="8" t="s">
        <v>260</v>
      </c>
      <c r="L2" s="8" t="s">
        <v>111</v>
      </c>
      <c r="M2" s="8" t="s">
        <v>261</v>
      </c>
      <c r="O2" s="8" t="s">
        <v>262</v>
      </c>
      <c r="Q2" s="8" t="s">
        <v>263</v>
      </c>
    </row>
    <row r="3" spans="1:19" outlineLevel="2" x14ac:dyDescent="0.2">
      <c r="A3" s="8" t="s">
        <v>15</v>
      </c>
      <c r="B3" s="8" t="s">
        <v>16</v>
      </c>
      <c r="C3" s="8" t="s">
        <v>110</v>
      </c>
      <c r="D3" s="8" t="s">
        <v>111</v>
      </c>
      <c r="E3" s="8" t="s">
        <v>112</v>
      </c>
      <c r="F3" s="8" t="s">
        <v>105</v>
      </c>
      <c r="G3" s="9">
        <v>5850</v>
      </c>
      <c r="H3" s="10">
        <v>41013</v>
      </c>
      <c r="I3" s="10">
        <v>40999</v>
      </c>
      <c r="J3" s="8" t="s">
        <v>264</v>
      </c>
      <c r="K3" s="8" t="s">
        <v>260</v>
      </c>
      <c r="L3" s="8" t="s">
        <v>111</v>
      </c>
      <c r="M3" s="8" t="s">
        <v>261</v>
      </c>
      <c r="O3" s="8" t="s">
        <v>262</v>
      </c>
      <c r="Q3" s="8" t="s">
        <v>265</v>
      </c>
    </row>
    <row r="4" spans="1:19" outlineLevel="2" x14ac:dyDescent="0.2">
      <c r="A4" s="8" t="s">
        <v>15</v>
      </c>
      <c r="B4" s="8" t="s">
        <v>16</v>
      </c>
      <c r="C4" s="8" t="s">
        <v>110</v>
      </c>
      <c r="D4" s="8" t="s">
        <v>111</v>
      </c>
      <c r="E4" s="8" t="s">
        <v>112</v>
      </c>
      <c r="F4" s="8" t="s">
        <v>105</v>
      </c>
      <c r="G4" s="9">
        <v>5850</v>
      </c>
      <c r="H4" s="10">
        <v>41013</v>
      </c>
      <c r="I4" s="10">
        <v>40999</v>
      </c>
      <c r="J4" s="8" t="s">
        <v>259</v>
      </c>
      <c r="K4" s="8" t="s">
        <v>260</v>
      </c>
      <c r="L4" s="8" t="s">
        <v>111</v>
      </c>
      <c r="M4" s="8" t="s">
        <v>261</v>
      </c>
      <c r="O4" s="8" t="s">
        <v>262</v>
      </c>
      <c r="Q4" s="8" t="s">
        <v>263</v>
      </c>
    </row>
    <row r="5" spans="1:19" outlineLevel="1" x14ac:dyDescent="0.2">
      <c r="A5" s="7"/>
      <c r="B5" s="7"/>
      <c r="C5" s="7" t="s">
        <v>110</v>
      </c>
      <c r="D5" s="7"/>
      <c r="E5" s="7"/>
      <c r="F5" s="7"/>
      <c r="G5" s="11">
        <v>5850</v>
      </c>
      <c r="H5" s="12"/>
      <c r="I5" s="12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outlineLevel="2" x14ac:dyDescent="0.2">
      <c r="A6" s="8" t="s">
        <v>15</v>
      </c>
      <c r="B6" s="8" t="s">
        <v>16</v>
      </c>
      <c r="C6" s="8" t="s">
        <v>156</v>
      </c>
      <c r="D6" s="8" t="s">
        <v>79</v>
      </c>
      <c r="E6" s="8" t="s">
        <v>112</v>
      </c>
      <c r="F6" s="8" t="s">
        <v>105</v>
      </c>
      <c r="G6" s="9">
        <v>8068</v>
      </c>
      <c r="H6" s="10">
        <v>41013</v>
      </c>
      <c r="I6" s="10">
        <v>40999</v>
      </c>
      <c r="J6" s="8" t="s">
        <v>266</v>
      </c>
      <c r="K6" s="8" t="s">
        <v>260</v>
      </c>
      <c r="L6" s="8" t="s">
        <v>79</v>
      </c>
      <c r="M6" s="8" t="s">
        <v>267</v>
      </c>
      <c r="O6" s="8" t="s">
        <v>268</v>
      </c>
      <c r="Q6" s="8" t="s">
        <v>269</v>
      </c>
    </row>
    <row r="7" spans="1:19" outlineLevel="2" x14ac:dyDescent="0.2">
      <c r="A7" s="8" t="s">
        <v>15</v>
      </c>
      <c r="B7" s="8" t="s">
        <v>16</v>
      </c>
      <c r="C7" s="8" t="s">
        <v>156</v>
      </c>
      <c r="D7" s="8" t="s">
        <v>79</v>
      </c>
      <c r="E7" s="8" t="s">
        <v>112</v>
      </c>
      <c r="F7" s="8" t="s">
        <v>105</v>
      </c>
      <c r="G7" s="9">
        <v>2209.6</v>
      </c>
      <c r="H7" s="10">
        <v>41013</v>
      </c>
      <c r="I7" s="10">
        <v>40999</v>
      </c>
      <c r="J7" s="8" t="s">
        <v>270</v>
      </c>
      <c r="K7" s="8" t="s">
        <v>260</v>
      </c>
      <c r="L7" s="8" t="s">
        <v>79</v>
      </c>
      <c r="M7" s="8" t="s">
        <v>271</v>
      </c>
      <c r="O7" s="8" t="s">
        <v>272</v>
      </c>
      <c r="Q7" s="8" t="s">
        <v>273</v>
      </c>
    </row>
    <row r="8" spans="1:19" outlineLevel="2" x14ac:dyDescent="0.2">
      <c r="A8" s="8" t="s">
        <v>15</v>
      </c>
      <c r="B8" s="8" t="s">
        <v>16</v>
      </c>
      <c r="C8" s="8" t="s">
        <v>156</v>
      </c>
      <c r="D8" s="8" t="s">
        <v>79</v>
      </c>
      <c r="E8" s="8" t="s">
        <v>112</v>
      </c>
      <c r="F8" s="8" t="s">
        <v>105</v>
      </c>
      <c r="G8" s="9">
        <v>5736.2</v>
      </c>
      <c r="H8" s="10">
        <v>41013</v>
      </c>
      <c r="I8" s="10">
        <v>40999</v>
      </c>
      <c r="J8" s="8" t="s">
        <v>270</v>
      </c>
      <c r="K8" s="8" t="s">
        <v>260</v>
      </c>
      <c r="L8" s="8" t="s">
        <v>79</v>
      </c>
      <c r="M8" s="8" t="s">
        <v>271</v>
      </c>
      <c r="O8" s="8" t="s">
        <v>274</v>
      </c>
      <c r="Q8" s="8" t="s">
        <v>273</v>
      </c>
    </row>
    <row r="9" spans="1:19" outlineLevel="2" x14ac:dyDescent="0.2">
      <c r="A9" s="8" t="s">
        <v>15</v>
      </c>
      <c r="B9" s="8" t="s">
        <v>16</v>
      </c>
      <c r="C9" s="8" t="s">
        <v>156</v>
      </c>
      <c r="D9" s="8" t="s">
        <v>79</v>
      </c>
      <c r="E9" s="8" t="s">
        <v>112</v>
      </c>
      <c r="F9" s="8" t="s">
        <v>141</v>
      </c>
      <c r="G9" s="9">
        <v>11500</v>
      </c>
      <c r="H9" s="10">
        <v>41017</v>
      </c>
      <c r="I9" s="10">
        <v>40999</v>
      </c>
      <c r="J9" s="8" t="s">
        <v>162</v>
      </c>
      <c r="K9" s="8" t="s">
        <v>260</v>
      </c>
      <c r="L9" s="8" t="s">
        <v>142</v>
      </c>
      <c r="M9" s="8" t="s">
        <v>159</v>
      </c>
      <c r="O9" s="8" t="s">
        <v>160</v>
      </c>
      <c r="Q9" s="8" t="s">
        <v>275</v>
      </c>
      <c r="S9" s="8" t="s">
        <v>158</v>
      </c>
    </row>
    <row r="10" spans="1:19" outlineLevel="1" x14ac:dyDescent="0.2">
      <c r="A10" s="7"/>
      <c r="B10" s="7"/>
      <c r="C10" s="7" t="s">
        <v>156</v>
      </c>
      <c r="D10" s="7"/>
      <c r="E10" s="7"/>
      <c r="F10" s="7"/>
      <c r="G10" s="11">
        <v>27513.8</v>
      </c>
      <c r="H10" s="12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outlineLevel="2" x14ac:dyDescent="0.2">
      <c r="A11" s="8" t="s">
        <v>15</v>
      </c>
      <c r="B11" s="8" t="s">
        <v>16</v>
      </c>
      <c r="C11" s="8" t="s">
        <v>194</v>
      </c>
      <c r="D11" s="8" t="s">
        <v>88</v>
      </c>
      <c r="E11" s="8" t="s">
        <v>104</v>
      </c>
      <c r="F11" s="8" t="s">
        <v>89</v>
      </c>
      <c r="G11" s="9">
        <v>2000</v>
      </c>
      <c r="H11" s="10">
        <v>40983</v>
      </c>
      <c r="I11" s="10">
        <v>40988</v>
      </c>
      <c r="J11" s="8" t="s">
        <v>276</v>
      </c>
      <c r="K11" s="8" t="s">
        <v>277</v>
      </c>
      <c r="L11" s="8" t="s">
        <v>199</v>
      </c>
      <c r="Q11" s="8" t="s">
        <v>278</v>
      </c>
    </row>
    <row r="12" spans="1:19" outlineLevel="2" x14ac:dyDescent="0.2">
      <c r="A12" s="8" t="s">
        <v>15</v>
      </c>
      <c r="B12" s="8" t="s">
        <v>16</v>
      </c>
      <c r="C12" s="8" t="s">
        <v>194</v>
      </c>
      <c r="D12" s="8" t="s">
        <v>88</v>
      </c>
      <c r="E12" s="8" t="s">
        <v>279</v>
      </c>
      <c r="F12" s="8" t="s">
        <v>89</v>
      </c>
      <c r="G12" s="9">
        <v>7500</v>
      </c>
      <c r="H12" s="10">
        <v>40918</v>
      </c>
      <c r="I12" s="10">
        <v>40949</v>
      </c>
      <c r="J12" s="8" t="s">
        <v>280</v>
      </c>
      <c r="K12" s="8" t="s">
        <v>281</v>
      </c>
      <c r="L12" s="8" t="s">
        <v>199</v>
      </c>
      <c r="Q12" s="8" t="s">
        <v>282</v>
      </c>
    </row>
    <row r="13" spans="1:19" outlineLevel="1" x14ac:dyDescent="0.2">
      <c r="A13" s="7"/>
      <c r="B13" s="7"/>
      <c r="C13" s="7" t="s">
        <v>194</v>
      </c>
      <c r="D13" s="7"/>
      <c r="E13" s="7"/>
      <c r="F13" s="7"/>
      <c r="G13" s="11">
        <v>9500</v>
      </c>
      <c r="H13" s="12"/>
      <c r="I13" s="12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outlineLevel="2" x14ac:dyDescent="0.2">
      <c r="A14" s="8" t="s">
        <v>15</v>
      </c>
      <c r="B14" s="8" t="s">
        <v>16</v>
      </c>
      <c r="C14" s="8" t="s">
        <v>212</v>
      </c>
      <c r="D14" s="8" t="s">
        <v>213</v>
      </c>
      <c r="E14" s="8" t="s">
        <v>112</v>
      </c>
      <c r="F14" s="8" t="s">
        <v>105</v>
      </c>
      <c r="G14" s="9">
        <v>34370.699999999997</v>
      </c>
      <c r="H14" s="10">
        <v>41016</v>
      </c>
      <c r="I14" s="10">
        <v>40999</v>
      </c>
      <c r="J14" s="8" t="s">
        <v>283</v>
      </c>
      <c r="K14" s="8" t="s">
        <v>260</v>
      </c>
      <c r="L14" s="8" t="s">
        <v>216</v>
      </c>
      <c r="M14" s="8" t="s">
        <v>284</v>
      </c>
      <c r="O14" s="8" t="s">
        <v>285</v>
      </c>
      <c r="Q14" s="8" t="s">
        <v>286</v>
      </c>
    </row>
    <row r="15" spans="1:19" outlineLevel="1" x14ac:dyDescent="0.2">
      <c r="A15" s="7"/>
      <c r="B15" s="7"/>
      <c r="C15" s="7" t="s">
        <v>212</v>
      </c>
      <c r="D15" s="7"/>
      <c r="E15" s="7"/>
      <c r="F15" s="7"/>
      <c r="G15" s="11">
        <v>34370.699999999997</v>
      </c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outlineLevel="2" x14ac:dyDescent="0.2">
      <c r="A16" s="8" t="s">
        <v>15</v>
      </c>
      <c r="B16" s="8" t="s">
        <v>16</v>
      </c>
      <c r="C16" s="8" t="s">
        <v>232</v>
      </c>
      <c r="D16" s="8" t="s">
        <v>233</v>
      </c>
      <c r="E16" s="8" t="s">
        <v>279</v>
      </c>
      <c r="F16" s="8" t="s">
        <v>105</v>
      </c>
      <c r="G16" s="9">
        <v>2861.81</v>
      </c>
      <c r="H16" s="10">
        <v>40955</v>
      </c>
      <c r="I16" s="10">
        <v>40955</v>
      </c>
      <c r="J16" s="8" t="s">
        <v>287</v>
      </c>
      <c r="K16" s="8" t="s">
        <v>260</v>
      </c>
      <c r="L16" s="8" t="s">
        <v>216</v>
      </c>
      <c r="M16" s="8" t="s">
        <v>288</v>
      </c>
      <c r="O16" s="8" t="s">
        <v>289</v>
      </c>
      <c r="Q16" s="8" t="s">
        <v>290</v>
      </c>
    </row>
    <row r="17" spans="1:19" outlineLevel="1" x14ac:dyDescent="0.2">
      <c r="A17" s="7"/>
      <c r="B17" s="7"/>
      <c r="C17" s="7" t="s">
        <v>232</v>
      </c>
      <c r="D17" s="7"/>
      <c r="E17" s="7"/>
      <c r="F17" s="7"/>
      <c r="G17" s="11">
        <v>2861.81</v>
      </c>
      <c r="H17" s="12"/>
      <c r="I17" s="12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outlineLevel="2" x14ac:dyDescent="0.2">
      <c r="A18" s="8" t="s">
        <v>15</v>
      </c>
      <c r="B18" s="8" t="s">
        <v>16</v>
      </c>
      <c r="C18" s="8" t="s">
        <v>235</v>
      </c>
      <c r="D18" s="8" t="s">
        <v>94</v>
      </c>
      <c r="E18" s="8" t="s">
        <v>279</v>
      </c>
      <c r="F18" s="8" t="s">
        <v>105</v>
      </c>
      <c r="G18" s="9">
        <v>-75000</v>
      </c>
      <c r="H18" s="10">
        <v>40968</v>
      </c>
      <c r="I18" s="10">
        <v>40968</v>
      </c>
      <c r="J18" s="8" t="s">
        <v>291</v>
      </c>
      <c r="K18" s="8" t="s">
        <v>292</v>
      </c>
      <c r="L18" s="8" t="s">
        <v>237</v>
      </c>
      <c r="M18" s="8" t="s">
        <v>293</v>
      </c>
      <c r="O18" s="8" t="s">
        <v>293</v>
      </c>
      <c r="Q18" s="8" t="s">
        <v>294</v>
      </c>
    </row>
    <row r="19" spans="1:19" outlineLevel="1" x14ac:dyDescent="0.2">
      <c r="A19" s="7"/>
      <c r="B19" s="7"/>
      <c r="C19" s="7" t="s">
        <v>235</v>
      </c>
      <c r="D19" s="7"/>
      <c r="E19" s="7"/>
      <c r="F19" s="7"/>
      <c r="G19" s="11">
        <v>-75000</v>
      </c>
      <c r="H19" s="12"/>
      <c r="I19" s="12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7"/>
      <c r="B20" s="7"/>
      <c r="C20" s="7"/>
      <c r="D20" s="7"/>
      <c r="E20" s="7"/>
      <c r="F20" s="7"/>
      <c r="G20" s="11">
        <v>5096.3100000000004</v>
      </c>
      <c r="H20" s="12"/>
      <c r="I20" s="12"/>
      <c r="J20" s="7"/>
      <c r="K20" s="7"/>
      <c r="L20" s="7"/>
      <c r="M20" s="7"/>
      <c r="N20" s="7"/>
      <c r="O20" s="7"/>
      <c r="P20" s="7"/>
      <c r="Q20" s="7"/>
      <c r="R20" s="7"/>
      <c r="S2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2013.14</vt:lpstr>
      <vt:lpstr>2012.13</vt:lpstr>
      <vt:lpstr>2011.12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Bucknall</dc:creator>
  <cp:lastModifiedBy>Andy Bucknall</cp:lastModifiedBy>
  <dcterms:created xsi:type="dcterms:W3CDTF">2013-08-09T13:22:01Z</dcterms:created>
  <dcterms:modified xsi:type="dcterms:W3CDTF">2013-08-09T13:33:20Z</dcterms:modified>
</cp:coreProperties>
</file>